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5990" activeTab="1"/>
  </bookViews>
  <sheets>
    <sheet name="Absoluto Júnior" sheetId="1" r:id="rId1"/>
    <sheet name="Absoluto Sénior" sheetId="2" r:id="rId2"/>
  </sheets>
  <definedNames/>
  <calcPr fullCalcOnLoad="1"/>
</workbook>
</file>

<file path=xl/sharedStrings.xml><?xml version="1.0" encoding="utf-8"?>
<sst xmlns="http://schemas.openxmlformats.org/spreadsheetml/2006/main" count="376" uniqueCount="42">
  <si>
    <t>Nome</t>
  </si>
  <si>
    <t>Clube</t>
  </si>
  <si>
    <t>PONTOS</t>
  </si>
  <si>
    <t>JFCC</t>
  </si>
  <si>
    <t>António Cabral</t>
  </si>
  <si>
    <t>GDCCS</t>
  </si>
  <si>
    <t>André Silva</t>
  </si>
  <si>
    <t>GDM</t>
  </si>
  <si>
    <t>Sónia Brázio</t>
  </si>
  <si>
    <t>MARCADOS</t>
  </si>
  <si>
    <t>SOFRIDOS</t>
  </si>
  <si>
    <t>MÉDIA</t>
  </si>
  <si>
    <t xml:space="preserve">David Barros </t>
  </si>
  <si>
    <t>CMU</t>
  </si>
  <si>
    <t>Pedro Caldas</t>
  </si>
  <si>
    <t>Daniel Caldas</t>
  </si>
  <si>
    <t>Miguel Nunes</t>
  </si>
  <si>
    <t>Carmen Vieira</t>
  </si>
  <si>
    <t>EVENTO</t>
  </si>
  <si>
    <t xml:space="preserve">PONTOS </t>
  </si>
  <si>
    <t>COMP.</t>
  </si>
  <si>
    <t>1º OPEN - MEMORIAL JÚLIO ROQUE - 02/02/2019</t>
  </si>
  <si>
    <t>2º OPEN - MEMORIAL MARIANO PEDRO - 24/02/2019</t>
  </si>
  <si>
    <t>4º OPEN - MEMORIAL LUIS CALDAS - 12/05/2019</t>
  </si>
  <si>
    <t>5º OPEN - MEMORIAL ÁLVARO SANTOS - 15/06/2019</t>
  </si>
  <si>
    <t>6º OPEN - MEMORIAL NORBERTO RODRIGUES - 12/10/2019</t>
  </si>
  <si>
    <t>João Régio</t>
  </si>
  <si>
    <t>Hélder Sousa</t>
  </si>
  <si>
    <t>CAMPEONATO NACIONAL INDIVIDUAL GR &amp; LF - 24/03/2019</t>
  </si>
  <si>
    <t>3º OPEN - MEMORIAL LUÍS MIRAMON - 06/04/2019</t>
  </si>
  <si>
    <t>CAMPEONATO NACIONAL INDIVIDUAL LO &amp; TORNEIO FEMININO - 09/11/2019</t>
  </si>
  <si>
    <t>TOTAL</t>
  </si>
  <si>
    <t>1º OPEN</t>
  </si>
  <si>
    <t>2º OPEN</t>
  </si>
  <si>
    <t>3º OPEN</t>
  </si>
  <si>
    <t>4º OPEN</t>
  </si>
  <si>
    <t>5º OPEN</t>
  </si>
  <si>
    <t>6º OPEN</t>
  </si>
  <si>
    <t>CNI LO</t>
  </si>
  <si>
    <t>CNI GR</t>
  </si>
  <si>
    <t>GERAL</t>
  </si>
  <si>
    <t xml:space="preserve">TOTAL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</si>
</sst>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[$€-2]\ #,##0.00_);[Red]\([$€-2]\ #,##0.00\)"/>
  </numFmts>
  <fonts count="54">
    <font>
      <sz val="10"/>
      <name val="Arial"/>
      <family val="0"/>
    </font>
    <font>
      <b/>
      <sz val="12"/>
      <name val="Garamond"/>
      <family val="1"/>
    </font>
    <font>
      <sz val="12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urier New"/>
      <family val="3"/>
    </font>
    <font>
      <b/>
      <sz val="12"/>
      <name val="Courier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2"/>
      <color indexed="21"/>
      <name val="Garamond"/>
      <family val="1"/>
    </font>
    <font>
      <sz val="12"/>
      <color indexed="8"/>
      <name val="Courier New"/>
      <family val="3"/>
    </font>
    <font>
      <b/>
      <sz val="12"/>
      <color indexed="8"/>
      <name val="Courier New"/>
      <family val="1"/>
    </font>
    <font>
      <b/>
      <sz val="12"/>
      <color indexed="21"/>
      <name val="Courier New"/>
      <family val="1"/>
    </font>
    <font>
      <b/>
      <sz val="12"/>
      <color indexed="15"/>
      <name val="Courier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Garamond"/>
      <family val="1"/>
    </font>
    <font>
      <b/>
      <sz val="12"/>
      <color rgb="FF00B050"/>
      <name val="Garamond"/>
      <family val="1"/>
    </font>
    <font>
      <sz val="12"/>
      <color theme="1"/>
      <name val="Courier New"/>
      <family val="3"/>
    </font>
    <font>
      <b/>
      <sz val="12"/>
      <color rgb="FF000000"/>
      <name val="Courier New"/>
      <family val="1"/>
    </font>
    <font>
      <b/>
      <sz val="12"/>
      <color theme="1"/>
      <name val="Courier New"/>
      <family val="3"/>
    </font>
    <font>
      <b/>
      <sz val="12"/>
      <color rgb="FF00B050"/>
      <name val="Courier New"/>
      <family val="1"/>
    </font>
    <font>
      <b/>
      <sz val="12"/>
      <color rgb="FF0070C0"/>
      <name val="Courier New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A00"/>
        <bgColor indexed="64"/>
      </patternFill>
    </fill>
    <fill>
      <patternFill patternType="solid">
        <fgColor rgb="FF00FA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0" fillId="37" borderId="14" xfId="0" applyFont="1" applyFill="1" applyBorder="1" applyAlignment="1">
      <alignment horizontal="center" vertical="center" wrapText="1"/>
    </xf>
    <xf numFmtId="0" fontId="50" fillId="37" borderId="15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/>
    </xf>
    <xf numFmtId="0" fontId="50" fillId="37" borderId="11" xfId="0" applyFont="1" applyFill="1" applyBorder="1" applyAlignment="1">
      <alignment horizontal="center" vertical="center" wrapText="1"/>
    </xf>
    <xf numFmtId="0" fontId="6" fillId="28" borderId="16" xfId="0" applyFont="1" applyFill="1" applyBorder="1" applyAlignment="1">
      <alignment horizontal="center" vertical="center"/>
    </xf>
    <xf numFmtId="0" fontId="6" fillId="28" borderId="17" xfId="0" applyFont="1" applyFill="1" applyBorder="1" applyAlignment="1">
      <alignment horizontal="center" vertical="center"/>
    </xf>
    <xf numFmtId="0" fontId="6" fillId="28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28" borderId="18" xfId="0" applyFont="1" applyFill="1" applyBorder="1" applyAlignment="1">
      <alignment horizontal="center"/>
    </xf>
    <xf numFmtId="0" fontId="6" fillId="28" borderId="19" xfId="0" applyFont="1" applyFill="1" applyBorder="1" applyAlignment="1">
      <alignment horizontal="center"/>
    </xf>
    <xf numFmtId="0" fontId="6" fillId="28" borderId="1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28" borderId="18" xfId="0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/>
    </xf>
    <xf numFmtId="0" fontId="6" fillId="28" borderId="12" xfId="0" applyFont="1" applyFill="1" applyBorder="1" applyAlignment="1">
      <alignment horizontal="center" vertical="center"/>
    </xf>
    <xf numFmtId="0" fontId="6" fillId="28" borderId="16" xfId="0" applyFont="1" applyFill="1" applyBorder="1" applyAlignment="1">
      <alignment vertical="center"/>
    </xf>
    <xf numFmtId="0" fontId="6" fillId="28" borderId="17" xfId="0" applyFont="1" applyFill="1" applyBorder="1" applyAlignment="1">
      <alignment vertical="center"/>
    </xf>
    <xf numFmtId="0" fontId="6" fillId="28" borderId="13" xfId="0" applyFont="1" applyFill="1" applyBorder="1" applyAlignment="1">
      <alignment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J8"/>
  <sheetViews>
    <sheetView zoomScale="70" zoomScaleNormal="70" zoomScalePageLayoutView="0" workbookViewId="0" topLeftCell="D1">
      <selection activeCell="D27" sqref="D27"/>
    </sheetView>
  </sheetViews>
  <sheetFormatPr defaultColWidth="11.421875" defaultRowHeight="12.75"/>
  <cols>
    <col min="1" max="1" width="3.8515625" style="44" bestFit="1" customWidth="1"/>
    <col min="2" max="2" width="20.7109375" style="2" bestFit="1" customWidth="1"/>
    <col min="3" max="3" width="13.00390625" style="33" customWidth="1"/>
    <col min="4" max="4" width="10.140625" style="2" bestFit="1" customWidth="1"/>
    <col min="5" max="5" width="12.421875" style="2" bestFit="1" customWidth="1"/>
    <col min="6" max="8" width="13.8515625" style="2" customWidth="1"/>
    <col min="9" max="17" width="13.8515625" style="2" hidden="1" customWidth="1"/>
    <col min="18" max="18" width="10.28125" style="2" hidden="1" customWidth="1"/>
    <col min="19" max="19" width="13.8515625" style="2" hidden="1" customWidth="1"/>
    <col min="20" max="20" width="14.00390625" style="2" hidden="1" customWidth="1"/>
    <col min="21" max="24" width="13.8515625" style="2" hidden="1" customWidth="1"/>
    <col min="25" max="25" width="13.421875" style="2" hidden="1" customWidth="1"/>
    <col min="26" max="26" width="13.8515625" style="2" hidden="1" customWidth="1"/>
    <col min="27" max="29" width="14.00390625" style="2" hidden="1" customWidth="1"/>
    <col min="30" max="30" width="13.7109375" style="2" hidden="1" customWidth="1"/>
    <col min="31" max="31" width="13.140625" style="2" hidden="1" customWidth="1"/>
    <col min="32" max="32" width="11.8515625" style="2" hidden="1" customWidth="1"/>
    <col min="33" max="33" width="10.140625" style="2" hidden="1" customWidth="1"/>
    <col min="34" max="34" width="9.8515625" style="2" hidden="1" customWidth="1"/>
    <col min="35" max="35" width="10.00390625" style="2" hidden="1" customWidth="1"/>
    <col min="36" max="36" width="12.421875" style="2" hidden="1" customWidth="1"/>
    <col min="37" max="37" width="11.28125" style="2" hidden="1" customWidth="1"/>
    <col min="38" max="38" width="14.28125" style="2" hidden="1" customWidth="1"/>
    <col min="39" max="39" width="15.8515625" style="2" hidden="1" customWidth="1"/>
    <col min="40" max="40" width="14.7109375" style="2" hidden="1" customWidth="1"/>
    <col min="41" max="41" width="13.7109375" style="2" hidden="1" customWidth="1"/>
    <col min="42" max="42" width="13.8515625" style="2" hidden="1" customWidth="1"/>
    <col min="43" max="43" width="9.421875" style="2" hidden="1" customWidth="1"/>
    <col min="44" max="44" width="9.421875" style="2" customWidth="1"/>
    <col min="45" max="45" width="10.140625" style="2" customWidth="1"/>
    <col min="46" max="50" width="11.421875" style="2" customWidth="1"/>
    <col min="51" max="51" width="10.140625" style="2" bestFit="1" customWidth="1"/>
    <col min="52" max="53" width="11.421875" style="2" customWidth="1"/>
    <col min="54" max="54" width="11.7109375" style="2" bestFit="1" customWidth="1"/>
    <col min="55" max="55" width="15.8515625" style="2" customWidth="1"/>
    <col min="56" max="56" width="12.00390625" style="2" customWidth="1"/>
    <col min="57" max="74" width="11.421875" style="2" customWidth="1"/>
    <col min="75" max="78" width="0" style="2" hidden="1" customWidth="1"/>
    <col min="79" max="80" width="13.140625" style="2" hidden="1" customWidth="1"/>
    <col min="81" max="84" width="0" style="2" hidden="1" customWidth="1"/>
    <col min="85" max="85" width="15.28125" style="2" hidden="1" customWidth="1"/>
    <col min="86" max="86" width="20.7109375" style="2" hidden="1" customWidth="1"/>
    <col min="87" max="87" width="12.140625" style="2" customWidth="1"/>
    <col min="88" max="16384" width="11.421875" style="2" customWidth="1"/>
  </cols>
  <sheetData>
    <row r="1" spans="2:88" ht="15.75" customHeight="1">
      <c r="B1" s="46"/>
      <c r="C1" s="9"/>
      <c r="D1" s="51" t="s">
        <v>21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3"/>
      <c r="AS1" s="54" t="s">
        <v>22</v>
      </c>
      <c r="AT1" s="55"/>
      <c r="AU1" s="55"/>
      <c r="AV1" s="55"/>
      <c r="AW1" s="55"/>
      <c r="AX1" s="56"/>
      <c r="AY1" s="51" t="s">
        <v>28</v>
      </c>
      <c r="AZ1" s="52"/>
      <c r="BA1" s="52"/>
      <c r="BB1" s="52"/>
      <c r="BC1" s="52"/>
      <c r="BD1" s="53"/>
      <c r="BE1" s="54" t="s">
        <v>29</v>
      </c>
      <c r="BF1" s="55"/>
      <c r="BG1" s="55"/>
      <c r="BH1" s="55"/>
      <c r="BI1" s="55"/>
      <c r="BJ1" s="56"/>
      <c r="BK1" s="51" t="s">
        <v>23</v>
      </c>
      <c r="BL1" s="52"/>
      <c r="BM1" s="52"/>
      <c r="BN1" s="52"/>
      <c r="BO1" s="52"/>
      <c r="BP1" s="53"/>
      <c r="BQ1" s="54" t="s">
        <v>24</v>
      </c>
      <c r="BR1" s="55"/>
      <c r="BS1" s="55"/>
      <c r="BT1" s="55"/>
      <c r="BU1" s="55"/>
      <c r="BV1" s="56"/>
      <c r="BW1" s="57" t="s">
        <v>25</v>
      </c>
      <c r="BX1" s="58"/>
      <c r="BY1" s="58"/>
      <c r="BZ1" s="58"/>
      <c r="CA1" s="58"/>
      <c r="CB1" s="59"/>
      <c r="CC1" s="60" t="s">
        <v>30</v>
      </c>
      <c r="CD1" s="61"/>
      <c r="CE1" s="61"/>
      <c r="CF1" s="61"/>
      <c r="CG1" s="61"/>
      <c r="CH1" s="62"/>
      <c r="CI1" s="47" t="s">
        <v>41</v>
      </c>
      <c r="CJ1" s="8"/>
    </row>
    <row r="2" spans="1:87" s="1" customFormat="1" ht="16.5">
      <c r="A2" s="45"/>
      <c r="B2" s="45"/>
      <c r="C2" s="21"/>
      <c r="D2" s="11" t="s">
        <v>19</v>
      </c>
      <c r="E2" s="12" t="s">
        <v>19</v>
      </c>
      <c r="F2" s="12" t="s">
        <v>2</v>
      </c>
      <c r="G2" s="12" t="s">
        <v>2</v>
      </c>
      <c r="H2" s="12" t="s">
        <v>11</v>
      </c>
      <c r="I2" s="13" t="s">
        <v>19</v>
      </c>
      <c r="J2" s="13" t="s">
        <v>19</v>
      </c>
      <c r="K2" s="13" t="s">
        <v>2</v>
      </c>
      <c r="L2" s="13" t="s">
        <v>2</v>
      </c>
      <c r="M2" s="13" t="s">
        <v>11</v>
      </c>
      <c r="N2" s="14" t="s">
        <v>19</v>
      </c>
      <c r="O2" s="15" t="s">
        <v>19</v>
      </c>
      <c r="P2" s="15" t="s">
        <v>2</v>
      </c>
      <c r="Q2" s="15" t="s">
        <v>2</v>
      </c>
      <c r="R2" s="15" t="s">
        <v>11</v>
      </c>
      <c r="S2" s="13" t="s">
        <v>19</v>
      </c>
      <c r="T2" s="13" t="s">
        <v>19</v>
      </c>
      <c r="U2" s="13" t="s">
        <v>2</v>
      </c>
      <c r="V2" s="13" t="s">
        <v>2</v>
      </c>
      <c r="W2" s="13" t="s">
        <v>11</v>
      </c>
      <c r="X2" s="14" t="s">
        <v>19</v>
      </c>
      <c r="Y2" s="15" t="s">
        <v>19</v>
      </c>
      <c r="Z2" s="15" t="s">
        <v>2</v>
      </c>
      <c r="AA2" s="15" t="s">
        <v>2</v>
      </c>
      <c r="AB2" s="15" t="s">
        <v>11</v>
      </c>
      <c r="AC2" s="13" t="s">
        <v>19</v>
      </c>
      <c r="AD2" s="13" t="s">
        <v>19</v>
      </c>
      <c r="AE2" s="13" t="s">
        <v>2</v>
      </c>
      <c r="AF2" s="13" t="s">
        <v>2</v>
      </c>
      <c r="AG2" s="13" t="s">
        <v>11</v>
      </c>
      <c r="AH2" s="14" t="s">
        <v>19</v>
      </c>
      <c r="AI2" s="15" t="s">
        <v>19</v>
      </c>
      <c r="AJ2" s="15" t="s">
        <v>2</v>
      </c>
      <c r="AK2" s="15" t="s">
        <v>2</v>
      </c>
      <c r="AL2" s="15" t="s">
        <v>11</v>
      </c>
      <c r="AM2" s="13" t="s">
        <v>19</v>
      </c>
      <c r="AN2" s="13" t="s">
        <v>19</v>
      </c>
      <c r="AO2" s="13" t="s">
        <v>2</v>
      </c>
      <c r="AP2" s="13" t="s">
        <v>2</v>
      </c>
      <c r="AQ2" s="13" t="s">
        <v>11</v>
      </c>
      <c r="AR2" s="13" t="s">
        <v>31</v>
      </c>
      <c r="AS2" s="11" t="s">
        <v>19</v>
      </c>
      <c r="AT2" s="12" t="s">
        <v>19</v>
      </c>
      <c r="AU2" s="12" t="s">
        <v>2</v>
      </c>
      <c r="AV2" s="12" t="s">
        <v>2</v>
      </c>
      <c r="AW2" s="12" t="s">
        <v>11</v>
      </c>
      <c r="AX2" s="13" t="s">
        <v>31</v>
      </c>
      <c r="AY2" s="16" t="s">
        <v>19</v>
      </c>
      <c r="AZ2" s="17" t="s">
        <v>19</v>
      </c>
      <c r="BA2" s="17" t="s">
        <v>2</v>
      </c>
      <c r="BB2" s="17" t="s">
        <v>2</v>
      </c>
      <c r="BC2" s="17" t="s">
        <v>11</v>
      </c>
      <c r="BD2" s="13" t="s">
        <v>31</v>
      </c>
      <c r="BE2" s="11" t="s">
        <v>19</v>
      </c>
      <c r="BF2" s="12" t="s">
        <v>19</v>
      </c>
      <c r="BG2" s="12" t="s">
        <v>2</v>
      </c>
      <c r="BH2" s="12" t="s">
        <v>2</v>
      </c>
      <c r="BI2" s="12" t="s">
        <v>11</v>
      </c>
      <c r="BJ2" s="13" t="s">
        <v>31</v>
      </c>
      <c r="BK2" s="11" t="s">
        <v>19</v>
      </c>
      <c r="BL2" s="12" t="s">
        <v>19</v>
      </c>
      <c r="BM2" s="12" t="s">
        <v>2</v>
      </c>
      <c r="BN2" s="12" t="s">
        <v>2</v>
      </c>
      <c r="BO2" s="12" t="s">
        <v>11</v>
      </c>
      <c r="BP2" s="13" t="s">
        <v>31</v>
      </c>
      <c r="BQ2" s="11" t="s">
        <v>19</v>
      </c>
      <c r="BR2" s="12" t="s">
        <v>19</v>
      </c>
      <c r="BS2" s="12" t="s">
        <v>2</v>
      </c>
      <c r="BT2" s="12" t="s">
        <v>2</v>
      </c>
      <c r="BU2" s="12" t="s">
        <v>11</v>
      </c>
      <c r="BV2" s="13" t="s">
        <v>31</v>
      </c>
      <c r="BW2" s="11" t="s">
        <v>19</v>
      </c>
      <c r="BX2" s="12" t="s">
        <v>19</v>
      </c>
      <c r="BY2" s="12" t="s">
        <v>2</v>
      </c>
      <c r="BZ2" s="12" t="s">
        <v>2</v>
      </c>
      <c r="CA2" s="12" t="s">
        <v>11</v>
      </c>
      <c r="CB2" s="13" t="s">
        <v>31</v>
      </c>
      <c r="CC2" s="11" t="s">
        <v>19</v>
      </c>
      <c r="CD2" s="12" t="s">
        <v>19</v>
      </c>
      <c r="CE2" s="12" t="s">
        <v>2</v>
      </c>
      <c r="CF2" s="12" t="s">
        <v>2</v>
      </c>
      <c r="CG2" s="12" t="s">
        <v>11</v>
      </c>
      <c r="CH2" s="13" t="s">
        <v>31</v>
      </c>
      <c r="CI2" s="48" t="s">
        <v>40</v>
      </c>
    </row>
    <row r="3" spans="2:87" ht="16.5">
      <c r="B3" s="49" t="s">
        <v>0</v>
      </c>
      <c r="C3" s="19" t="s">
        <v>1</v>
      </c>
      <c r="D3" s="11" t="s">
        <v>18</v>
      </c>
      <c r="E3" s="12" t="s">
        <v>20</v>
      </c>
      <c r="F3" s="12" t="s">
        <v>9</v>
      </c>
      <c r="G3" s="12" t="s">
        <v>10</v>
      </c>
      <c r="H3" s="12" t="s">
        <v>2</v>
      </c>
      <c r="I3" s="13" t="s">
        <v>18</v>
      </c>
      <c r="J3" s="13" t="s">
        <v>20</v>
      </c>
      <c r="K3" s="20" t="s">
        <v>9</v>
      </c>
      <c r="L3" s="20" t="s">
        <v>10</v>
      </c>
      <c r="M3" s="20" t="s">
        <v>2</v>
      </c>
      <c r="N3" s="14" t="s">
        <v>18</v>
      </c>
      <c r="O3" s="15" t="s">
        <v>20</v>
      </c>
      <c r="P3" s="15" t="s">
        <v>9</v>
      </c>
      <c r="Q3" s="15" t="s">
        <v>10</v>
      </c>
      <c r="R3" s="15" t="s">
        <v>2</v>
      </c>
      <c r="S3" s="13" t="s">
        <v>18</v>
      </c>
      <c r="T3" s="13" t="s">
        <v>20</v>
      </c>
      <c r="U3" s="20" t="s">
        <v>9</v>
      </c>
      <c r="V3" s="20" t="s">
        <v>10</v>
      </c>
      <c r="W3" s="20" t="s">
        <v>2</v>
      </c>
      <c r="X3" s="14" t="s">
        <v>18</v>
      </c>
      <c r="Y3" s="15" t="s">
        <v>20</v>
      </c>
      <c r="Z3" s="15" t="s">
        <v>9</v>
      </c>
      <c r="AA3" s="15" t="s">
        <v>10</v>
      </c>
      <c r="AB3" s="15" t="s">
        <v>2</v>
      </c>
      <c r="AC3" s="13" t="s">
        <v>18</v>
      </c>
      <c r="AD3" s="13" t="s">
        <v>20</v>
      </c>
      <c r="AE3" s="20" t="s">
        <v>9</v>
      </c>
      <c r="AF3" s="20" t="s">
        <v>10</v>
      </c>
      <c r="AG3" s="20" t="s">
        <v>2</v>
      </c>
      <c r="AH3" s="14" t="s">
        <v>18</v>
      </c>
      <c r="AI3" s="15" t="s">
        <v>20</v>
      </c>
      <c r="AJ3" s="15" t="s">
        <v>9</v>
      </c>
      <c r="AK3" s="15" t="s">
        <v>10</v>
      </c>
      <c r="AL3" s="15" t="s">
        <v>2</v>
      </c>
      <c r="AM3" s="13" t="s">
        <v>18</v>
      </c>
      <c r="AN3" s="13" t="s">
        <v>20</v>
      </c>
      <c r="AO3" s="13" t="s">
        <v>9</v>
      </c>
      <c r="AP3" s="13" t="s">
        <v>10</v>
      </c>
      <c r="AQ3" s="13" t="s">
        <v>2</v>
      </c>
      <c r="AR3" s="13" t="s">
        <v>32</v>
      </c>
      <c r="AS3" s="11" t="s">
        <v>18</v>
      </c>
      <c r="AT3" s="12" t="s">
        <v>20</v>
      </c>
      <c r="AU3" s="12" t="s">
        <v>9</v>
      </c>
      <c r="AV3" s="12" t="s">
        <v>10</v>
      </c>
      <c r="AW3" s="12" t="s">
        <v>2</v>
      </c>
      <c r="AX3" s="13" t="s">
        <v>33</v>
      </c>
      <c r="AY3" s="16" t="s">
        <v>18</v>
      </c>
      <c r="AZ3" s="17" t="s">
        <v>20</v>
      </c>
      <c r="BA3" s="17" t="s">
        <v>9</v>
      </c>
      <c r="BB3" s="17" t="s">
        <v>10</v>
      </c>
      <c r="BC3" s="17" t="s">
        <v>2</v>
      </c>
      <c r="BD3" s="39" t="s">
        <v>39</v>
      </c>
      <c r="BE3" s="11" t="s">
        <v>18</v>
      </c>
      <c r="BF3" s="12" t="s">
        <v>20</v>
      </c>
      <c r="BG3" s="12" t="s">
        <v>9</v>
      </c>
      <c r="BH3" s="12" t="s">
        <v>10</v>
      </c>
      <c r="BI3" s="12" t="s">
        <v>2</v>
      </c>
      <c r="BJ3" s="39" t="s">
        <v>34</v>
      </c>
      <c r="BK3" s="11" t="s">
        <v>18</v>
      </c>
      <c r="BL3" s="12" t="s">
        <v>20</v>
      </c>
      <c r="BM3" s="12" t="s">
        <v>9</v>
      </c>
      <c r="BN3" s="12" t="s">
        <v>10</v>
      </c>
      <c r="BO3" s="12" t="s">
        <v>2</v>
      </c>
      <c r="BP3" s="39" t="s">
        <v>35</v>
      </c>
      <c r="BQ3" s="11" t="s">
        <v>18</v>
      </c>
      <c r="BR3" s="12" t="s">
        <v>20</v>
      </c>
      <c r="BS3" s="12" t="s">
        <v>9</v>
      </c>
      <c r="BT3" s="12" t="s">
        <v>10</v>
      </c>
      <c r="BU3" s="12" t="s">
        <v>2</v>
      </c>
      <c r="BV3" s="39" t="s">
        <v>36</v>
      </c>
      <c r="BW3" s="11" t="s">
        <v>18</v>
      </c>
      <c r="BX3" s="12" t="s">
        <v>20</v>
      </c>
      <c r="BY3" s="12" t="s">
        <v>9</v>
      </c>
      <c r="BZ3" s="12" t="s">
        <v>10</v>
      </c>
      <c r="CA3" s="12" t="s">
        <v>2</v>
      </c>
      <c r="CB3" s="39" t="s">
        <v>37</v>
      </c>
      <c r="CC3" s="11" t="s">
        <v>18</v>
      </c>
      <c r="CD3" s="12" t="s">
        <v>20</v>
      </c>
      <c r="CE3" s="12" t="s">
        <v>9</v>
      </c>
      <c r="CF3" s="12" t="s">
        <v>10</v>
      </c>
      <c r="CG3" s="12" t="s">
        <v>2</v>
      </c>
      <c r="CH3" s="39" t="s">
        <v>38</v>
      </c>
      <c r="CI3" s="50"/>
    </row>
    <row r="4" spans="1:87" ht="16.5">
      <c r="A4" s="22">
        <v>1</v>
      </c>
      <c r="B4" s="24" t="s">
        <v>15</v>
      </c>
      <c r="C4" s="25" t="s">
        <v>5</v>
      </c>
      <c r="D4" s="25">
        <v>10</v>
      </c>
      <c r="E4" s="25">
        <v>4</v>
      </c>
      <c r="F4" s="25">
        <v>35</v>
      </c>
      <c r="G4" s="25">
        <v>0</v>
      </c>
      <c r="H4" s="25">
        <f>F4-G4</f>
        <v>35</v>
      </c>
      <c r="I4" s="26"/>
      <c r="J4" s="26"/>
      <c r="K4" s="27"/>
      <c r="L4" s="27"/>
      <c r="M4" s="27">
        <f>K4-L4</f>
        <v>0</v>
      </c>
      <c r="N4" s="28"/>
      <c r="O4" s="28"/>
      <c r="P4" s="28"/>
      <c r="Q4" s="28"/>
      <c r="R4" s="28">
        <f>P4-Q4</f>
        <v>0</v>
      </c>
      <c r="S4" s="26"/>
      <c r="T4" s="26"/>
      <c r="U4" s="27"/>
      <c r="V4" s="27"/>
      <c r="W4" s="27">
        <f>U4-V4</f>
        <v>0</v>
      </c>
      <c r="X4" s="28"/>
      <c r="Y4" s="28"/>
      <c r="Z4" s="28"/>
      <c r="AA4" s="28"/>
      <c r="AB4" s="28">
        <f>AA4</f>
        <v>0</v>
      </c>
      <c r="AC4" s="26"/>
      <c r="AD4" s="26"/>
      <c r="AE4" s="26"/>
      <c r="AF4" s="26"/>
      <c r="AG4" s="26">
        <f>AE4-AF4</f>
        <v>0</v>
      </c>
      <c r="AH4" s="28"/>
      <c r="AI4" s="28"/>
      <c r="AJ4" s="28"/>
      <c r="AK4" s="28"/>
      <c r="AL4" s="28">
        <f>AJ4-AK4</f>
        <v>0</v>
      </c>
      <c r="AM4" s="26"/>
      <c r="AN4" s="26"/>
      <c r="AO4" s="26"/>
      <c r="AP4" s="26"/>
      <c r="AQ4" s="26">
        <f>AO4-AP4</f>
        <v>0</v>
      </c>
      <c r="AR4" s="34">
        <f>D4+E4+H4</f>
        <v>49</v>
      </c>
      <c r="AS4" s="25">
        <v>40</v>
      </c>
      <c r="AT4" s="25">
        <v>4</v>
      </c>
      <c r="AU4" s="25">
        <v>36</v>
      </c>
      <c r="AV4" s="25">
        <v>0</v>
      </c>
      <c r="AW4" s="25">
        <f>AU4-AV4</f>
        <v>36</v>
      </c>
      <c r="AX4" s="34">
        <f>AS4+AT4+AW4</f>
        <v>80</v>
      </c>
      <c r="AY4" s="25">
        <v>90</v>
      </c>
      <c r="AZ4" s="25">
        <v>4</v>
      </c>
      <c r="BA4" s="25">
        <v>35</v>
      </c>
      <c r="BB4" s="25">
        <v>0</v>
      </c>
      <c r="BC4" s="25">
        <f>BA4-BB4</f>
        <v>35</v>
      </c>
      <c r="BD4" s="34">
        <f>AY4+AZ4+BC4</f>
        <v>129</v>
      </c>
      <c r="BE4" s="25">
        <v>160</v>
      </c>
      <c r="BF4" s="25">
        <v>4</v>
      </c>
      <c r="BG4" s="25">
        <v>24</v>
      </c>
      <c r="BH4" s="25">
        <v>0</v>
      </c>
      <c r="BI4" s="25">
        <f>BG4-BH4</f>
        <v>24</v>
      </c>
      <c r="BJ4" s="34">
        <f>BE4+BF4+BI4</f>
        <v>188</v>
      </c>
      <c r="BK4" s="25">
        <v>250</v>
      </c>
      <c r="BL4" s="25">
        <v>4</v>
      </c>
      <c r="BM4" s="25">
        <v>30</v>
      </c>
      <c r="BN4" s="25">
        <v>0</v>
      </c>
      <c r="BO4" s="25">
        <f>BM4-BN4</f>
        <v>30</v>
      </c>
      <c r="BP4" s="34">
        <f>BK4+BL4+BO4</f>
        <v>284</v>
      </c>
      <c r="BQ4" s="25">
        <v>360</v>
      </c>
      <c r="BR4" s="25">
        <v>4</v>
      </c>
      <c r="BS4" s="25">
        <v>20</v>
      </c>
      <c r="BT4" s="25">
        <v>15</v>
      </c>
      <c r="BU4" s="25">
        <f>BS4-BT4</f>
        <v>5</v>
      </c>
      <c r="BV4" s="34">
        <f>BQ4+BR4+BU4</f>
        <v>369</v>
      </c>
      <c r="BW4" s="25"/>
      <c r="BX4" s="25"/>
      <c r="BY4" s="25"/>
      <c r="BZ4" s="25"/>
      <c r="CA4" s="25">
        <f>BY4-BZ4</f>
        <v>0</v>
      </c>
      <c r="CB4" s="34">
        <f>BW4+BX4+CA4</f>
        <v>0</v>
      </c>
      <c r="CC4" s="25"/>
      <c r="CD4" s="25"/>
      <c r="CE4" s="25"/>
      <c r="CF4" s="25"/>
      <c r="CG4" s="25">
        <f>CE4-CF4</f>
        <v>0</v>
      </c>
      <c r="CH4" s="35">
        <f>CC4+CD4+CG4</f>
        <v>0</v>
      </c>
      <c r="CI4" s="30">
        <f>D4+E4+H4+AS4+AT4+AW4+AY4+AZ4+BC4+BE4+BF4+BI4+BK4+BL4+BO4+BQ4+BR4+BU4+BW4+BX4+CA4+CC4+CD4+CG4</f>
        <v>1099</v>
      </c>
    </row>
    <row r="5" spans="1:87" ht="16.5">
      <c r="A5" s="22">
        <v>2</v>
      </c>
      <c r="B5" s="31" t="s">
        <v>6</v>
      </c>
      <c r="C5" s="25" t="s">
        <v>5</v>
      </c>
      <c r="D5" s="25">
        <v>10</v>
      </c>
      <c r="E5" s="25">
        <v>4</v>
      </c>
      <c r="F5" s="25">
        <v>10</v>
      </c>
      <c r="G5" s="25">
        <v>7</v>
      </c>
      <c r="H5" s="25">
        <f>F5-G5</f>
        <v>3</v>
      </c>
      <c r="I5" s="26"/>
      <c r="J5" s="26"/>
      <c r="K5" s="27"/>
      <c r="L5" s="27"/>
      <c r="M5" s="27">
        <f>K5-L5</f>
        <v>0</v>
      </c>
      <c r="N5" s="28"/>
      <c r="O5" s="28"/>
      <c r="P5" s="28"/>
      <c r="Q5" s="28"/>
      <c r="R5" s="28">
        <f>P5-Q5</f>
        <v>0</v>
      </c>
      <c r="S5" s="26"/>
      <c r="T5" s="26"/>
      <c r="U5" s="27"/>
      <c r="V5" s="27"/>
      <c r="W5" s="27">
        <f>U5-V5</f>
        <v>0</v>
      </c>
      <c r="X5" s="28"/>
      <c r="Y5" s="28"/>
      <c r="Z5" s="28"/>
      <c r="AA5" s="28"/>
      <c r="AB5" s="28">
        <f>AA5</f>
        <v>0</v>
      </c>
      <c r="AC5" s="26"/>
      <c r="AD5" s="26"/>
      <c r="AE5" s="26"/>
      <c r="AF5" s="26"/>
      <c r="AG5" s="26">
        <f>AE5-AF5</f>
        <v>0</v>
      </c>
      <c r="AH5" s="28"/>
      <c r="AI5" s="28"/>
      <c r="AJ5" s="28"/>
      <c r="AK5" s="28"/>
      <c r="AL5" s="28">
        <f>AJ5-AK5</f>
        <v>0</v>
      </c>
      <c r="AM5" s="26"/>
      <c r="AN5" s="26"/>
      <c r="AO5" s="26"/>
      <c r="AP5" s="26"/>
      <c r="AQ5" s="26">
        <f>AO5-AP5</f>
        <v>0</v>
      </c>
      <c r="AR5" s="34">
        <f>D5+E5+H5</f>
        <v>17</v>
      </c>
      <c r="AS5" s="25">
        <v>40</v>
      </c>
      <c r="AT5" s="25">
        <v>4</v>
      </c>
      <c r="AU5" s="25">
        <v>12</v>
      </c>
      <c r="AV5" s="25">
        <v>11</v>
      </c>
      <c r="AW5" s="25">
        <f>AU5-AV5</f>
        <v>1</v>
      </c>
      <c r="AX5" s="34">
        <f>AS5+AT5+AW5</f>
        <v>45</v>
      </c>
      <c r="AY5" s="25">
        <v>0</v>
      </c>
      <c r="AZ5" s="25">
        <v>0</v>
      </c>
      <c r="BA5" s="25">
        <v>0</v>
      </c>
      <c r="BB5" s="25">
        <v>0</v>
      </c>
      <c r="BC5" s="25">
        <f>BA5-BB5</f>
        <v>0</v>
      </c>
      <c r="BD5" s="34">
        <f>AY5+AZ5+BC5</f>
        <v>0</v>
      </c>
      <c r="BE5" s="25">
        <v>90</v>
      </c>
      <c r="BF5" s="25">
        <v>4</v>
      </c>
      <c r="BG5" s="25">
        <v>18</v>
      </c>
      <c r="BH5" s="25">
        <v>12</v>
      </c>
      <c r="BI5" s="25">
        <f>BG5-BH5</f>
        <v>6</v>
      </c>
      <c r="BJ5" s="34">
        <f>BE5+BF5+BI5</f>
        <v>100</v>
      </c>
      <c r="BK5" s="25">
        <v>160</v>
      </c>
      <c r="BL5" s="25">
        <v>4</v>
      </c>
      <c r="BM5" s="25">
        <v>8</v>
      </c>
      <c r="BN5" s="25">
        <v>0</v>
      </c>
      <c r="BO5" s="25">
        <f>BM5-BN5</f>
        <v>8</v>
      </c>
      <c r="BP5" s="34">
        <f>BK5+BL5+BO5</f>
        <v>172</v>
      </c>
      <c r="BQ5" s="25">
        <v>250</v>
      </c>
      <c r="BR5" s="25">
        <v>4</v>
      </c>
      <c r="BS5" s="25">
        <v>33</v>
      </c>
      <c r="BT5" s="25">
        <v>0</v>
      </c>
      <c r="BU5" s="25">
        <f>BS5-BT5</f>
        <v>33</v>
      </c>
      <c r="BV5" s="34">
        <f>BQ5+BR5+BU5</f>
        <v>287</v>
      </c>
      <c r="BW5" s="25"/>
      <c r="BX5" s="25"/>
      <c r="BY5" s="25"/>
      <c r="BZ5" s="25"/>
      <c r="CA5" s="25">
        <f>BY5-BZ5</f>
        <v>0</v>
      </c>
      <c r="CB5" s="34">
        <f>BW5+BX5+CA5</f>
        <v>0</v>
      </c>
      <c r="CC5" s="25"/>
      <c r="CD5" s="25"/>
      <c r="CE5" s="25"/>
      <c r="CF5" s="25"/>
      <c r="CG5" s="25">
        <f>CE5-CF5</f>
        <v>0</v>
      </c>
      <c r="CH5" s="35">
        <f>CC5+CD5+CG5</f>
        <v>0</v>
      </c>
      <c r="CI5" s="30">
        <f>D5+E5+H5+AS5+AT5+AW5+AY5+AZ5+BC5+BE5+BF5+BI5+BK5+BL5+BO5+BQ5+BR5+BU5+BW5+BX5+CA5+CC5+CD5+CG5</f>
        <v>621</v>
      </c>
    </row>
    <row r="6" spans="1:87" ht="16.5">
      <c r="A6" s="22">
        <v>3</v>
      </c>
      <c r="B6" s="24" t="s">
        <v>26</v>
      </c>
      <c r="C6" s="25" t="s">
        <v>3</v>
      </c>
      <c r="D6" s="25">
        <v>10</v>
      </c>
      <c r="E6" s="25">
        <v>4</v>
      </c>
      <c r="F6" s="25">
        <v>22</v>
      </c>
      <c r="G6" s="25">
        <v>14</v>
      </c>
      <c r="H6" s="25">
        <f>F6-G6</f>
        <v>8</v>
      </c>
      <c r="I6" s="26"/>
      <c r="J6" s="26"/>
      <c r="K6" s="27"/>
      <c r="L6" s="27"/>
      <c r="M6" s="27">
        <f>K6-L6</f>
        <v>0</v>
      </c>
      <c r="N6" s="28"/>
      <c r="O6" s="28"/>
      <c r="P6" s="28"/>
      <c r="Q6" s="28"/>
      <c r="R6" s="28">
        <f>P6-Q6</f>
        <v>0</v>
      </c>
      <c r="S6" s="26"/>
      <c r="T6" s="26"/>
      <c r="U6" s="27"/>
      <c r="V6" s="27"/>
      <c r="W6" s="27">
        <f>U6-V6</f>
        <v>0</v>
      </c>
      <c r="X6" s="28"/>
      <c r="Y6" s="28"/>
      <c r="Z6" s="28"/>
      <c r="AA6" s="28"/>
      <c r="AB6" s="28">
        <f>AA6</f>
        <v>0</v>
      </c>
      <c r="AC6" s="26"/>
      <c r="AD6" s="26"/>
      <c r="AE6" s="26"/>
      <c r="AF6" s="26"/>
      <c r="AG6" s="26">
        <f>AE6-AF6</f>
        <v>0</v>
      </c>
      <c r="AH6" s="28"/>
      <c r="AI6" s="28"/>
      <c r="AJ6" s="28"/>
      <c r="AK6" s="28"/>
      <c r="AL6" s="28">
        <f>AJ6-AK6</f>
        <v>0</v>
      </c>
      <c r="AM6" s="26"/>
      <c r="AN6" s="26"/>
      <c r="AO6" s="26"/>
      <c r="AP6" s="26"/>
      <c r="AQ6" s="26">
        <f>AO6-AP6</f>
        <v>0</v>
      </c>
      <c r="AR6" s="34">
        <f>D6+E6+H6</f>
        <v>22</v>
      </c>
      <c r="AS6" s="25">
        <v>40</v>
      </c>
      <c r="AT6" s="25">
        <v>4</v>
      </c>
      <c r="AU6" s="25">
        <v>20</v>
      </c>
      <c r="AV6" s="25">
        <v>14</v>
      </c>
      <c r="AW6" s="25">
        <f>AU6-AV6</f>
        <v>6</v>
      </c>
      <c r="AX6" s="34">
        <f>AS6+AT6+AW6</f>
        <v>50</v>
      </c>
      <c r="AY6" s="25">
        <v>90</v>
      </c>
      <c r="AZ6" s="25">
        <v>4</v>
      </c>
      <c r="BA6" s="25">
        <v>32</v>
      </c>
      <c r="BB6" s="25">
        <v>11</v>
      </c>
      <c r="BC6" s="25">
        <f>BA6-BB6</f>
        <v>21</v>
      </c>
      <c r="BD6" s="34">
        <f>AY6+AZ6+BC6</f>
        <v>115</v>
      </c>
      <c r="BE6" s="25">
        <v>0</v>
      </c>
      <c r="BF6" s="25">
        <v>0</v>
      </c>
      <c r="BG6" s="25">
        <v>0</v>
      </c>
      <c r="BH6" s="25">
        <v>0</v>
      </c>
      <c r="BI6" s="25">
        <f>BG6-BH6</f>
        <v>0</v>
      </c>
      <c r="BJ6" s="34">
        <f>BE6+BF6+BI6</f>
        <v>0</v>
      </c>
      <c r="BK6" s="25">
        <v>160</v>
      </c>
      <c r="BL6" s="25">
        <v>4</v>
      </c>
      <c r="BM6" s="25">
        <v>2</v>
      </c>
      <c r="BN6" s="25">
        <v>12</v>
      </c>
      <c r="BO6" s="25">
        <f>BM6-BN6</f>
        <v>-10</v>
      </c>
      <c r="BP6" s="34">
        <f>BK6+BL6+BO6</f>
        <v>154</v>
      </c>
      <c r="BQ6" s="25">
        <v>250</v>
      </c>
      <c r="BR6" s="25">
        <v>4</v>
      </c>
      <c r="BS6" s="25">
        <v>14</v>
      </c>
      <c r="BT6" s="25">
        <v>17</v>
      </c>
      <c r="BU6" s="25">
        <f>BS6-BT6</f>
        <v>-3</v>
      </c>
      <c r="BV6" s="34">
        <f>BQ6+BR6+BU6</f>
        <v>251</v>
      </c>
      <c r="BW6" s="25"/>
      <c r="BX6" s="25"/>
      <c r="BY6" s="25"/>
      <c r="BZ6" s="25"/>
      <c r="CA6" s="25">
        <f>BY6-BZ6</f>
        <v>0</v>
      </c>
      <c r="CB6" s="34">
        <f>BW6+BX6+CA6</f>
        <v>0</v>
      </c>
      <c r="CC6" s="25"/>
      <c r="CD6" s="25"/>
      <c r="CE6" s="25"/>
      <c r="CF6" s="25"/>
      <c r="CG6" s="25">
        <f>CE6-CF6</f>
        <v>0</v>
      </c>
      <c r="CH6" s="35">
        <f>CC6+CD6+CG6</f>
        <v>0</v>
      </c>
      <c r="CI6" s="30">
        <f>D6+E6+H6+AS6+AT6+AW6+AY6+AZ6+BC6+BE6+BF6+BI6+BK6+BL6+BO6+BQ6+BR6+BU6+BW6+BX6+CA6+CC6+CD6+CG6</f>
        <v>592</v>
      </c>
    </row>
    <row r="7" spans="1:87" ht="16.5">
      <c r="A7" s="22">
        <v>4</v>
      </c>
      <c r="B7" s="32" t="s">
        <v>16</v>
      </c>
      <c r="C7" s="25" t="s">
        <v>13</v>
      </c>
      <c r="D7" s="25">
        <v>10</v>
      </c>
      <c r="E7" s="25">
        <v>4</v>
      </c>
      <c r="F7" s="25">
        <v>4</v>
      </c>
      <c r="G7" s="25">
        <v>10</v>
      </c>
      <c r="H7" s="25">
        <f>F7-G7</f>
        <v>-6</v>
      </c>
      <c r="I7" s="26"/>
      <c r="J7" s="26"/>
      <c r="K7" s="27"/>
      <c r="L7" s="27"/>
      <c r="M7" s="27">
        <f>K7-L7</f>
        <v>0</v>
      </c>
      <c r="N7" s="28"/>
      <c r="O7" s="28"/>
      <c r="P7" s="28"/>
      <c r="Q7" s="28"/>
      <c r="R7" s="28">
        <f>P7-Q7</f>
        <v>0</v>
      </c>
      <c r="S7" s="26"/>
      <c r="T7" s="26"/>
      <c r="U7" s="27"/>
      <c r="V7" s="27"/>
      <c r="W7" s="27">
        <f>U7-V7</f>
        <v>0</v>
      </c>
      <c r="X7" s="28"/>
      <c r="Y7" s="28"/>
      <c r="Z7" s="28"/>
      <c r="AA7" s="28"/>
      <c r="AB7" s="28">
        <f>AA7</f>
        <v>0</v>
      </c>
      <c r="AC7" s="26"/>
      <c r="AD7" s="26"/>
      <c r="AE7" s="26"/>
      <c r="AF7" s="26"/>
      <c r="AG7" s="26">
        <f>AE7-AF7</f>
        <v>0</v>
      </c>
      <c r="AH7" s="28"/>
      <c r="AI7" s="28"/>
      <c r="AJ7" s="28"/>
      <c r="AK7" s="28"/>
      <c r="AL7" s="28">
        <f>AJ7-AK7</f>
        <v>0</v>
      </c>
      <c r="AM7" s="26"/>
      <c r="AN7" s="26"/>
      <c r="AO7" s="26"/>
      <c r="AP7" s="26"/>
      <c r="AQ7" s="26">
        <f>AO7-AP7</f>
        <v>0</v>
      </c>
      <c r="AR7" s="34">
        <f>D7+E7+H7</f>
        <v>8</v>
      </c>
      <c r="AS7" s="25">
        <v>40</v>
      </c>
      <c r="AT7" s="25">
        <v>4</v>
      </c>
      <c r="AU7" s="25">
        <v>4</v>
      </c>
      <c r="AV7" s="25">
        <v>20</v>
      </c>
      <c r="AW7" s="25">
        <f>AU7-AV7</f>
        <v>-16</v>
      </c>
      <c r="AX7" s="34">
        <f>AS7+AT7+AW7</f>
        <v>28</v>
      </c>
      <c r="AY7" s="25">
        <v>90</v>
      </c>
      <c r="AZ7" s="25">
        <v>4</v>
      </c>
      <c r="BA7" s="25">
        <v>9</v>
      </c>
      <c r="BB7" s="25">
        <v>14</v>
      </c>
      <c r="BC7" s="25">
        <f>BA7-BB7</f>
        <v>-5</v>
      </c>
      <c r="BD7" s="34">
        <f>AY7+AZ7+BC7</f>
        <v>89</v>
      </c>
      <c r="BE7" s="25">
        <v>160</v>
      </c>
      <c r="BF7" s="25">
        <v>4</v>
      </c>
      <c r="BG7" s="25">
        <v>10</v>
      </c>
      <c r="BH7" s="25">
        <v>16</v>
      </c>
      <c r="BI7" s="25">
        <f>BG7-BH7</f>
        <v>-6</v>
      </c>
      <c r="BJ7" s="34">
        <f>BE7+BF7+BI7</f>
        <v>158</v>
      </c>
      <c r="BK7" s="25">
        <v>250</v>
      </c>
      <c r="BL7" s="25">
        <v>4</v>
      </c>
      <c r="BM7" s="25">
        <v>8</v>
      </c>
      <c r="BN7" s="25">
        <v>13</v>
      </c>
      <c r="BO7" s="25">
        <f>BM7-BN7</f>
        <v>-5</v>
      </c>
      <c r="BP7" s="34">
        <f>BK7+BL7+BO7</f>
        <v>249</v>
      </c>
      <c r="BQ7" s="25">
        <v>0</v>
      </c>
      <c r="BR7" s="25">
        <v>0</v>
      </c>
      <c r="BS7" s="25">
        <v>0</v>
      </c>
      <c r="BT7" s="25">
        <v>0</v>
      </c>
      <c r="BU7" s="25">
        <f>BS7-BT7</f>
        <v>0</v>
      </c>
      <c r="BV7" s="34">
        <f>BQ7+BR7+BU7</f>
        <v>0</v>
      </c>
      <c r="BW7" s="25"/>
      <c r="BX7" s="25"/>
      <c r="BY7" s="25"/>
      <c r="BZ7" s="25"/>
      <c r="CA7" s="25">
        <f>BY7-BZ7</f>
        <v>0</v>
      </c>
      <c r="CB7" s="34">
        <f>BW7+BX7+CA7</f>
        <v>0</v>
      </c>
      <c r="CC7" s="25"/>
      <c r="CD7" s="25"/>
      <c r="CE7" s="25"/>
      <c r="CF7" s="25"/>
      <c r="CG7" s="25">
        <f>CE7-CF7</f>
        <v>0</v>
      </c>
      <c r="CH7" s="35">
        <f>CC7+CD7+CG7</f>
        <v>0</v>
      </c>
      <c r="CI7" s="30">
        <f>D7+E7+H7+AS7+AT7+AW7+AY7+AZ7+BC7+BE7+BF7+BI7+BK7+BL7+BO7+BQ7+BR7+BU7+BW7+BX7+CA7+CC7+CD7+CG7</f>
        <v>532</v>
      </c>
    </row>
    <row r="8" spans="1:87" ht="16.5">
      <c r="A8" s="22">
        <v>5</v>
      </c>
      <c r="B8" s="31" t="s">
        <v>12</v>
      </c>
      <c r="C8" s="25" t="s">
        <v>13</v>
      </c>
      <c r="D8" s="25">
        <v>10</v>
      </c>
      <c r="E8" s="25">
        <v>4</v>
      </c>
      <c r="F8" s="25">
        <v>10</v>
      </c>
      <c r="G8" s="25">
        <v>26</v>
      </c>
      <c r="H8" s="25">
        <f>F8-G8</f>
        <v>-16</v>
      </c>
      <c r="I8" s="26"/>
      <c r="J8" s="26"/>
      <c r="K8" s="27"/>
      <c r="L8" s="27"/>
      <c r="M8" s="27">
        <f>K8-L8</f>
        <v>0</v>
      </c>
      <c r="N8" s="28"/>
      <c r="O8" s="28"/>
      <c r="P8" s="28"/>
      <c r="Q8" s="28"/>
      <c r="R8" s="28">
        <f>P8-Q8</f>
        <v>0</v>
      </c>
      <c r="S8" s="26"/>
      <c r="T8" s="26"/>
      <c r="U8" s="27"/>
      <c r="V8" s="27"/>
      <c r="W8" s="27">
        <f>U8-V8</f>
        <v>0</v>
      </c>
      <c r="X8" s="28"/>
      <c r="Y8" s="28"/>
      <c r="Z8" s="28"/>
      <c r="AA8" s="28"/>
      <c r="AB8" s="28">
        <f>AA8</f>
        <v>0</v>
      </c>
      <c r="AC8" s="26"/>
      <c r="AD8" s="26"/>
      <c r="AE8" s="26"/>
      <c r="AF8" s="26"/>
      <c r="AG8" s="26">
        <f>AE8-AF8</f>
        <v>0</v>
      </c>
      <c r="AH8" s="28"/>
      <c r="AI8" s="28"/>
      <c r="AJ8" s="28"/>
      <c r="AK8" s="28"/>
      <c r="AL8" s="28">
        <f>AJ8-AK8</f>
        <v>0</v>
      </c>
      <c r="AM8" s="26"/>
      <c r="AN8" s="26"/>
      <c r="AO8" s="26"/>
      <c r="AP8" s="26"/>
      <c r="AQ8" s="26">
        <f>AO8-AP8</f>
        <v>0</v>
      </c>
      <c r="AR8" s="34">
        <f>D8+E8+H8</f>
        <v>-2</v>
      </c>
      <c r="AS8" s="25">
        <v>40</v>
      </c>
      <c r="AT8" s="25">
        <v>4</v>
      </c>
      <c r="AU8" s="25">
        <v>17</v>
      </c>
      <c r="AV8" s="25">
        <v>20</v>
      </c>
      <c r="AW8" s="25">
        <f>AU8-AV8</f>
        <v>-3</v>
      </c>
      <c r="AX8" s="34">
        <f>AS8+AT8+AW8</f>
        <v>41</v>
      </c>
      <c r="AY8" s="25">
        <v>90</v>
      </c>
      <c r="AZ8" s="25">
        <v>4</v>
      </c>
      <c r="BA8" s="25">
        <v>24</v>
      </c>
      <c r="BB8" s="25">
        <v>38</v>
      </c>
      <c r="BC8" s="25">
        <f>BA8-BB8</f>
        <v>-14</v>
      </c>
      <c r="BD8" s="34">
        <f>AY8+AZ8+BC8</f>
        <v>80</v>
      </c>
      <c r="BE8" s="25">
        <v>160</v>
      </c>
      <c r="BF8" s="25">
        <v>4</v>
      </c>
      <c r="BG8" s="25">
        <v>0</v>
      </c>
      <c r="BH8" s="25">
        <v>17</v>
      </c>
      <c r="BI8" s="25">
        <f>BG8-BH8</f>
        <v>-17</v>
      </c>
      <c r="BJ8" s="34">
        <f>BE8+BF8+BI8</f>
        <v>147</v>
      </c>
      <c r="BK8" s="25">
        <v>0</v>
      </c>
      <c r="BL8" s="25">
        <v>0</v>
      </c>
      <c r="BM8" s="25">
        <v>0</v>
      </c>
      <c r="BN8" s="25">
        <v>0</v>
      </c>
      <c r="BO8" s="25">
        <f>BM8-BN8</f>
        <v>0</v>
      </c>
      <c r="BP8" s="34">
        <f>BK8+BL8+BO8</f>
        <v>0</v>
      </c>
      <c r="BQ8" s="25">
        <v>250</v>
      </c>
      <c r="BR8" s="25">
        <v>4</v>
      </c>
      <c r="BS8" s="25">
        <v>20</v>
      </c>
      <c r="BT8" s="25">
        <v>11</v>
      </c>
      <c r="BU8" s="25">
        <f>BS8-BT8</f>
        <v>9</v>
      </c>
      <c r="BV8" s="34">
        <f>BQ8+BR8+BU8</f>
        <v>263</v>
      </c>
      <c r="BW8" s="25"/>
      <c r="BX8" s="25"/>
      <c r="BY8" s="25"/>
      <c r="BZ8" s="25"/>
      <c r="CA8" s="25">
        <f>BY8-BZ8</f>
        <v>0</v>
      </c>
      <c r="CB8" s="34">
        <f>BW8+BX8+CA8</f>
        <v>0</v>
      </c>
      <c r="CC8" s="25"/>
      <c r="CD8" s="25"/>
      <c r="CE8" s="25"/>
      <c r="CF8" s="25"/>
      <c r="CG8" s="25">
        <f>CE8-CF8</f>
        <v>0</v>
      </c>
      <c r="CH8" s="35">
        <f>CC8+CD8+CG8</f>
        <v>0</v>
      </c>
      <c r="CI8" s="30">
        <f>D8+E8+H8+AS8+AT8+AW8+AY8+AZ8+BC8+BE8+BF8+BI8+BK8+BL8+BO8+BQ8+BR8+BU8+BW8+BX8+CA8+CC8+CD8+CG8</f>
        <v>529</v>
      </c>
    </row>
  </sheetData>
  <sheetProtection/>
  <mergeCells count="8">
    <mergeCell ref="BK1:BP1"/>
    <mergeCell ref="BQ1:BV1"/>
    <mergeCell ref="BW1:CB1"/>
    <mergeCell ref="CC1:CH1"/>
    <mergeCell ref="D1:AR1"/>
    <mergeCell ref="AS1:AX1"/>
    <mergeCell ref="AY1:BD1"/>
    <mergeCell ref="BE1:BJ1"/>
  </mergeCells>
  <printOptions/>
  <pageMargins left="0.7874015748031497" right="0.7874015748031497" top="0.984251968503937" bottom="0.7874015748031497" header="0" footer="0"/>
  <pageSetup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1752"/>
  <sheetViews>
    <sheetView tabSelected="1" zoomScale="70" zoomScaleNormal="70" zoomScalePageLayoutView="0" workbookViewId="0" topLeftCell="A1">
      <selection activeCell="AY21" sqref="AY21"/>
    </sheetView>
  </sheetViews>
  <sheetFormatPr defaultColWidth="11.421875" defaultRowHeight="12.75"/>
  <cols>
    <col min="1" max="1" width="4.00390625" style="2" bestFit="1" customWidth="1"/>
    <col min="2" max="2" width="24.00390625" style="2" bestFit="1" customWidth="1"/>
    <col min="3" max="3" width="10.00390625" style="4" customWidth="1"/>
    <col min="4" max="4" width="10.28125" style="3" bestFit="1" customWidth="1"/>
    <col min="5" max="5" width="12.7109375" style="3" bestFit="1" customWidth="1"/>
    <col min="6" max="7" width="13.8515625" style="3" customWidth="1"/>
    <col min="8" max="8" width="10.28125" style="3" bestFit="1" customWidth="1"/>
    <col min="9" max="17" width="13.8515625" style="3" hidden="1" customWidth="1"/>
    <col min="18" max="18" width="10.28125" style="3" hidden="1" customWidth="1"/>
    <col min="19" max="19" width="13.8515625" style="3" hidden="1" customWidth="1"/>
    <col min="20" max="20" width="14.00390625" style="3" hidden="1" customWidth="1"/>
    <col min="21" max="24" width="13.8515625" style="3" hidden="1" customWidth="1"/>
    <col min="25" max="25" width="13.421875" style="3" hidden="1" customWidth="1"/>
    <col min="26" max="26" width="13.8515625" style="3" hidden="1" customWidth="1"/>
    <col min="27" max="29" width="14.00390625" style="3" hidden="1" customWidth="1"/>
    <col min="30" max="30" width="13.7109375" style="2" hidden="1" customWidth="1"/>
    <col min="31" max="31" width="13.140625" style="2" hidden="1" customWidth="1"/>
    <col min="32" max="32" width="11.8515625" style="2" hidden="1" customWidth="1"/>
    <col min="33" max="33" width="10.140625" style="2" hidden="1" customWidth="1"/>
    <col min="34" max="34" width="9.8515625" style="2" hidden="1" customWidth="1"/>
    <col min="35" max="35" width="10.00390625" style="2" hidden="1" customWidth="1"/>
    <col min="36" max="36" width="12.421875" style="2" hidden="1" customWidth="1"/>
    <col min="37" max="37" width="11.28125" style="2" hidden="1" customWidth="1"/>
    <col min="38" max="38" width="14.28125" style="2" hidden="1" customWidth="1"/>
    <col min="39" max="39" width="15.8515625" style="2" hidden="1" customWidth="1"/>
    <col min="40" max="40" width="14.7109375" style="2" hidden="1" customWidth="1"/>
    <col min="41" max="41" width="13.7109375" style="2" hidden="1" customWidth="1"/>
    <col min="42" max="42" width="13.8515625" style="2" hidden="1" customWidth="1"/>
    <col min="43" max="43" width="9.421875" style="2" hidden="1" customWidth="1"/>
    <col min="44" max="44" width="9.421875" style="2" customWidth="1"/>
    <col min="45" max="47" width="10.140625" style="2" customWidth="1"/>
    <col min="48" max="48" width="12.7109375" style="2" bestFit="1" customWidth="1"/>
    <col min="49" max="50" width="15.00390625" style="2" customWidth="1"/>
    <col min="51" max="51" width="13.140625" style="2" bestFit="1" customWidth="1"/>
    <col min="52" max="52" width="11.8515625" style="2" bestFit="1" customWidth="1"/>
    <col min="53" max="53" width="10.140625" style="2" bestFit="1" customWidth="1"/>
    <col min="54" max="54" width="11.421875" style="2" customWidth="1"/>
    <col min="55" max="55" width="18.7109375" style="2" customWidth="1"/>
    <col min="56" max="56" width="11.8515625" style="2" customWidth="1"/>
    <col min="57" max="74" width="11.421875" style="2" customWidth="1"/>
    <col min="75" max="85" width="0" style="2" hidden="1" customWidth="1"/>
    <col min="86" max="86" width="25.8515625" style="2" hidden="1" customWidth="1"/>
    <col min="87" max="87" width="16.421875" style="2" customWidth="1"/>
    <col min="88" max="88" width="0.13671875" style="2" hidden="1" customWidth="1"/>
    <col min="89" max="89" width="4.8515625" style="2" hidden="1" customWidth="1"/>
    <col min="90" max="16384" width="11.421875" style="2" customWidth="1"/>
  </cols>
  <sheetData>
    <row r="1" spans="1:89" ht="16.5">
      <c r="A1" s="9"/>
      <c r="B1" s="9"/>
      <c r="C1" s="9"/>
      <c r="D1" s="51" t="s">
        <v>21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3"/>
      <c r="AS1" s="60" t="s">
        <v>22</v>
      </c>
      <c r="AT1" s="61"/>
      <c r="AU1" s="61"/>
      <c r="AV1" s="61"/>
      <c r="AW1" s="61"/>
      <c r="AX1" s="62"/>
      <c r="AY1" s="66" t="s">
        <v>28</v>
      </c>
      <c r="AZ1" s="67"/>
      <c r="BA1" s="67"/>
      <c r="BB1" s="67"/>
      <c r="BC1" s="67"/>
      <c r="BD1" s="68"/>
      <c r="BE1" s="60" t="s">
        <v>29</v>
      </c>
      <c r="BF1" s="61"/>
      <c r="BG1" s="61"/>
      <c r="BH1" s="61"/>
      <c r="BI1" s="61"/>
      <c r="BJ1" s="62"/>
      <c r="BK1" s="51" t="s">
        <v>23</v>
      </c>
      <c r="BL1" s="52"/>
      <c r="BM1" s="52"/>
      <c r="BN1" s="52"/>
      <c r="BO1" s="52"/>
      <c r="BP1" s="53"/>
      <c r="BQ1" s="60" t="s">
        <v>24</v>
      </c>
      <c r="BR1" s="61"/>
      <c r="BS1" s="61"/>
      <c r="BT1" s="61"/>
      <c r="BU1" s="61"/>
      <c r="BV1" s="62"/>
      <c r="BW1" s="63" t="s">
        <v>25</v>
      </c>
      <c r="BX1" s="64"/>
      <c r="BY1" s="64"/>
      <c r="BZ1" s="64"/>
      <c r="CA1" s="64"/>
      <c r="CB1" s="65"/>
      <c r="CC1" s="40" t="s">
        <v>30</v>
      </c>
      <c r="CD1" s="40"/>
      <c r="CE1" s="40"/>
      <c r="CF1" s="40"/>
      <c r="CG1" s="40"/>
      <c r="CH1" s="40"/>
      <c r="CI1" s="41" t="s">
        <v>31</v>
      </c>
      <c r="CJ1" s="40"/>
      <c r="CK1" s="40"/>
    </row>
    <row r="2" spans="1:89" ht="15.75" customHeight="1">
      <c r="A2" s="10"/>
      <c r="B2" s="10"/>
      <c r="C2" s="10"/>
      <c r="D2" s="11" t="s">
        <v>19</v>
      </c>
      <c r="E2" s="12" t="s">
        <v>19</v>
      </c>
      <c r="F2" s="12" t="s">
        <v>2</v>
      </c>
      <c r="G2" s="12" t="s">
        <v>2</v>
      </c>
      <c r="H2" s="12" t="s">
        <v>11</v>
      </c>
      <c r="I2" s="13" t="s">
        <v>19</v>
      </c>
      <c r="J2" s="13" t="s">
        <v>19</v>
      </c>
      <c r="K2" s="13" t="s">
        <v>2</v>
      </c>
      <c r="L2" s="13" t="s">
        <v>2</v>
      </c>
      <c r="M2" s="13" t="s">
        <v>11</v>
      </c>
      <c r="N2" s="14" t="s">
        <v>19</v>
      </c>
      <c r="O2" s="15" t="s">
        <v>19</v>
      </c>
      <c r="P2" s="15" t="s">
        <v>2</v>
      </c>
      <c r="Q2" s="15" t="s">
        <v>2</v>
      </c>
      <c r="R2" s="15" t="s">
        <v>11</v>
      </c>
      <c r="S2" s="13" t="s">
        <v>19</v>
      </c>
      <c r="T2" s="13" t="s">
        <v>19</v>
      </c>
      <c r="U2" s="13" t="s">
        <v>2</v>
      </c>
      <c r="V2" s="13" t="s">
        <v>2</v>
      </c>
      <c r="W2" s="13" t="s">
        <v>11</v>
      </c>
      <c r="X2" s="14" t="s">
        <v>19</v>
      </c>
      <c r="Y2" s="15" t="s">
        <v>19</v>
      </c>
      <c r="Z2" s="15" t="s">
        <v>2</v>
      </c>
      <c r="AA2" s="15" t="s">
        <v>2</v>
      </c>
      <c r="AB2" s="15" t="s">
        <v>11</v>
      </c>
      <c r="AC2" s="13" t="s">
        <v>19</v>
      </c>
      <c r="AD2" s="13" t="s">
        <v>19</v>
      </c>
      <c r="AE2" s="13" t="s">
        <v>2</v>
      </c>
      <c r="AF2" s="13" t="s">
        <v>2</v>
      </c>
      <c r="AG2" s="13" t="s">
        <v>11</v>
      </c>
      <c r="AH2" s="14" t="s">
        <v>19</v>
      </c>
      <c r="AI2" s="15" t="s">
        <v>19</v>
      </c>
      <c r="AJ2" s="15" t="s">
        <v>2</v>
      </c>
      <c r="AK2" s="15" t="s">
        <v>2</v>
      </c>
      <c r="AL2" s="15" t="s">
        <v>11</v>
      </c>
      <c r="AM2" s="13" t="s">
        <v>19</v>
      </c>
      <c r="AN2" s="13" t="s">
        <v>19</v>
      </c>
      <c r="AO2" s="13" t="s">
        <v>2</v>
      </c>
      <c r="AP2" s="13" t="s">
        <v>2</v>
      </c>
      <c r="AQ2" s="13" t="s">
        <v>11</v>
      </c>
      <c r="AR2" s="13" t="s">
        <v>31</v>
      </c>
      <c r="AS2" s="11" t="s">
        <v>19</v>
      </c>
      <c r="AT2" s="12" t="s">
        <v>19</v>
      </c>
      <c r="AU2" s="12" t="s">
        <v>2</v>
      </c>
      <c r="AV2" s="12" t="s">
        <v>2</v>
      </c>
      <c r="AW2" s="12" t="s">
        <v>11</v>
      </c>
      <c r="AX2" s="37" t="s">
        <v>31</v>
      </c>
      <c r="AY2" s="16" t="s">
        <v>19</v>
      </c>
      <c r="AZ2" s="17" t="s">
        <v>19</v>
      </c>
      <c r="BA2" s="17" t="s">
        <v>2</v>
      </c>
      <c r="BB2" s="17" t="s">
        <v>2</v>
      </c>
      <c r="BC2" s="17" t="s">
        <v>11</v>
      </c>
      <c r="BD2" s="17" t="s">
        <v>31</v>
      </c>
      <c r="BE2" s="11" t="s">
        <v>19</v>
      </c>
      <c r="BF2" s="12" t="s">
        <v>19</v>
      </c>
      <c r="BG2" s="12" t="s">
        <v>2</v>
      </c>
      <c r="BH2" s="12" t="s">
        <v>2</v>
      </c>
      <c r="BI2" s="12" t="s">
        <v>11</v>
      </c>
      <c r="BJ2" s="12" t="s">
        <v>31</v>
      </c>
      <c r="BK2" s="11" t="s">
        <v>19</v>
      </c>
      <c r="BL2" s="12" t="s">
        <v>19</v>
      </c>
      <c r="BM2" s="12" t="s">
        <v>2</v>
      </c>
      <c r="BN2" s="12" t="s">
        <v>2</v>
      </c>
      <c r="BO2" s="12" t="s">
        <v>11</v>
      </c>
      <c r="BP2" s="12" t="s">
        <v>31</v>
      </c>
      <c r="BQ2" s="11" t="s">
        <v>19</v>
      </c>
      <c r="BR2" s="12" t="s">
        <v>19</v>
      </c>
      <c r="BS2" s="12" t="s">
        <v>2</v>
      </c>
      <c r="BT2" s="12" t="s">
        <v>2</v>
      </c>
      <c r="BU2" s="12" t="s">
        <v>11</v>
      </c>
      <c r="BV2" s="13" t="s">
        <v>31</v>
      </c>
      <c r="BW2" s="11" t="s">
        <v>19</v>
      </c>
      <c r="BX2" s="12" t="s">
        <v>19</v>
      </c>
      <c r="BY2" s="12" t="s">
        <v>2</v>
      </c>
      <c r="BZ2" s="12" t="s">
        <v>2</v>
      </c>
      <c r="CA2" s="12" t="s">
        <v>11</v>
      </c>
      <c r="CB2" s="13" t="s">
        <v>31</v>
      </c>
      <c r="CC2" s="16" t="s">
        <v>19</v>
      </c>
      <c r="CD2" s="37" t="s">
        <v>19</v>
      </c>
      <c r="CE2" s="37" t="s">
        <v>2</v>
      </c>
      <c r="CF2" s="37" t="s">
        <v>2</v>
      </c>
      <c r="CG2" s="37" t="s">
        <v>11</v>
      </c>
      <c r="CH2" s="37" t="s">
        <v>31</v>
      </c>
      <c r="CI2" s="42" t="s">
        <v>40</v>
      </c>
      <c r="CJ2" s="9"/>
      <c r="CK2" s="9"/>
    </row>
    <row r="3" spans="1:92" s="5" customFormat="1" ht="16.5">
      <c r="A3" s="18"/>
      <c r="B3" s="19" t="s">
        <v>0</v>
      </c>
      <c r="C3" s="19" t="s">
        <v>1</v>
      </c>
      <c r="D3" s="11" t="s">
        <v>18</v>
      </c>
      <c r="E3" s="12" t="s">
        <v>20</v>
      </c>
      <c r="F3" s="12" t="s">
        <v>9</v>
      </c>
      <c r="G3" s="12" t="s">
        <v>10</v>
      </c>
      <c r="H3" s="12" t="s">
        <v>2</v>
      </c>
      <c r="I3" s="13" t="s">
        <v>18</v>
      </c>
      <c r="J3" s="13" t="s">
        <v>20</v>
      </c>
      <c r="K3" s="20" t="s">
        <v>9</v>
      </c>
      <c r="L3" s="20" t="s">
        <v>10</v>
      </c>
      <c r="M3" s="20" t="s">
        <v>2</v>
      </c>
      <c r="N3" s="14" t="s">
        <v>18</v>
      </c>
      <c r="O3" s="15" t="s">
        <v>20</v>
      </c>
      <c r="P3" s="15" t="s">
        <v>9</v>
      </c>
      <c r="Q3" s="15" t="s">
        <v>10</v>
      </c>
      <c r="R3" s="15" t="s">
        <v>2</v>
      </c>
      <c r="S3" s="13" t="s">
        <v>18</v>
      </c>
      <c r="T3" s="13" t="s">
        <v>20</v>
      </c>
      <c r="U3" s="20" t="s">
        <v>9</v>
      </c>
      <c r="V3" s="20" t="s">
        <v>10</v>
      </c>
      <c r="W3" s="20" t="s">
        <v>2</v>
      </c>
      <c r="X3" s="14" t="s">
        <v>18</v>
      </c>
      <c r="Y3" s="15" t="s">
        <v>20</v>
      </c>
      <c r="Z3" s="15" t="s">
        <v>9</v>
      </c>
      <c r="AA3" s="15" t="s">
        <v>10</v>
      </c>
      <c r="AB3" s="15" t="s">
        <v>2</v>
      </c>
      <c r="AC3" s="13" t="s">
        <v>18</v>
      </c>
      <c r="AD3" s="13" t="s">
        <v>20</v>
      </c>
      <c r="AE3" s="20" t="s">
        <v>9</v>
      </c>
      <c r="AF3" s="20" t="s">
        <v>10</v>
      </c>
      <c r="AG3" s="20" t="s">
        <v>2</v>
      </c>
      <c r="AH3" s="14" t="s">
        <v>18</v>
      </c>
      <c r="AI3" s="15" t="s">
        <v>20</v>
      </c>
      <c r="AJ3" s="15" t="s">
        <v>9</v>
      </c>
      <c r="AK3" s="15" t="s">
        <v>10</v>
      </c>
      <c r="AL3" s="15" t="s">
        <v>2</v>
      </c>
      <c r="AM3" s="13" t="s">
        <v>18</v>
      </c>
      <c r="AN3" s="13" t="s">
        <v>20</v>
      </c>
      <c r="AO3" s="13" t="s">
        <v>9</v>
      </c>
      <c r="AP3" s="13" t="s">
        <v>10</v>
      </c>
      <c r="AQ3" s="13" t="s">
        <v>2</v>
      </c>
      <c r="AR3" s="13" t="s">
        <v>32</v>
      </c>
      <c r="AS3" s="11" t="s">
        <v>18</v>
      </c>
      <c r="AT3" s="12" t="s">
        <v>20</v>
      </c>
      <c r="AU3" s="12" t="s">
        <v>9</v>
      </c>
      <c r="AV3" s="12" t="s">
        <v>10</v>
      </c>
      <c r="AW3" s="12" t="s">
        <v>2</v>
      </c>
      <c r="AX3" s="37" t="s">
        <v>33</v>
      </c>
      <c r="AY3" s="16" t="s">
        <v>18</v>
      </c>
      <c r="AZ3" s="17" t="s">
        <v>20</v>
      </c>
      <c r="BA3" s="17" t="s">
        <v>9</v>
      </c>
      <c r="BB3" s="17" t="s">
        <v>10</v>
      </c>
      <c r="BC3" s="17" t="s">
        <v>2</v>
      </c>
      <c r="BD3" s="17" t="s">
        <v>39</v>
      </c>
      <c r="BE3" s="11" t="s">
        <v>18</v>
      </c>
      <c r="BF3" s="12" t="s">
        <v>20</v>
      </c>
      <c r="BG3" s="12" t="s">
        <v>9</v>
      </c>
      <c r="BH3" s="12" t="s">
        <v>10</v>
      </c>
      <c r="BI3" s="12" t="s">
        <v>2</v>
      </c>
      <c r="BJ3" s="12" t="s">
        <v>34</v>
      </c>
      <c r="BK3" s="11" t="s">
        <v>18</v>
      </c>
      <c r="BL3" s="12" t="s">
        <v>20</v>
      </c>
      <c r="BM3" s="12" t="s">
        <v>9</v>
      </c>
      <c r="BN3" s="12" t="s">
        <v>10</v>
      </c>
      <c r="BO3" s="12" t="s">
        <v>2</v>
      </c>
      <c r="BP3" s="12" t="s">
        <v>35</v>
      </c>
      <c r="BQ3" s="11" t="s">
        <v>18</v>
      </c>
      <c r="BR3" s="12" t="s">
        <v>20</v>
      </c>
      <c r="BS3" s="12" t="s">
        <v>9</v>
      </c>
      <c r="BT3" s="12" t="s">
        <v>10</v>
      </c>
      <c r="BU3" s="12" t="s">
        <v>2</v>
      </c>
      <c r="BV3" s="39" t="s">
        <v>36</v>
      </c>
      <c r="BW3" s="11" t="s">
        <v>18</v>
      </c>
      <c r="BX3" s="12" t="s">
        <v>20</v>
      </c>
      <c r="BY3" s="12" t="s">
        <v>9</v>
      </c>
      <c r="BZ3" s="12" t="s">
        <v>10</v>
      </c>
      <c r="CA3" s="12" t="s">
        <v>2</v>
      </c>
      <c r="CB3" s="39" t="s">
        <v>37</v>
      </c>
      <c r="CC3" s="11" t="s">
        <v>18</v>
      </c>
      <c r="CD3" s="12" t="s">
        <v>20</v>
      </c>
      <c r="CE3" s="12" t="s">
        <v>9</v>
      </c>
      <c r="CF3" s="12" t="s">
        <v>10</v>
      </c>
      <c r="CG3" s="12" t="s">
        <v>2</v>
      </c>
      <c r="CH3" s="12" t="s">
        <v>38</v>
      </c>
      <c r="CI3" s="43"/>
      <c r="CJ3" s="21"/>
      <c r="CK3" s="21"/>
      <c r="CN3" s="6"/>
    </row>
    <row r="4" spans="1:92" s="1" customFormat="1" ht="16.5">
      <c r="A4" s="22">
        <v>1</v>
      </c>
      <c r="B4" s="24" t="s">
        <v>14</v>
      </c>
      <c r="C4" s="25" t="s">
        <v>5</v>
      </c>
      <c r="D4" s="25">
        <v>10</v>
      </c>
      <c r="E4" s="25">
        <v>4</v>
      </c>
      <c r="F4" s="25">
        <v>32</v>
      </c>
      <c r="G4" s="25">
        <v>0</v>
      </c>
      <c r="H4" s="25">
        <f>F4-G4</f>
        <v>32</v>
      </c>
      <c r="I4" s="26"/>
      <c r="J4" s="26"/>
      <c r="K4" s="27"/>
      <c r="L4" s="27"/>
      <c r="M4" s="27">
        <f>K4-L4</f>
        <v>0</v>
      </c>
      <c r="N4" s="28"/>
      <c r="O4" s="28"/>
      <c r="P4" s="28"/>
      <c r="Q4" s="28"/>
      <c r="R4" s="28">
        <f>P4-Q4</f>
        <v>0</v>
      </c>
      <c r="S4" s="26"/>
      <c r="T4" s="26"/>
      <c r="U4" s="27"/>
      <c r="V4" s="27"/>
      <c r="W4" s="27">
        <f>U4-V4</f>
        <v>0</v>
      </c>
      <c r="X4" s="28"/>
      <c r="Y4" s="28"/>
      <c r="Z4" s="28"/>
      <c r="AA4" s="28"/>
      <c r="AB4" s="28">
        <f>Z4-AA4</f>
        <v>0</v>
      </c>
      <c r="AC4" s="26"/>
      <c r="AD4" s="26"/>
      <c r="AE4" s="26"/>
      <c r="AF4" s="26"/>
      <c r="AG4" s="26">
        <f>AE4-AF4</f>
        <v>0</v>
      </c>
      <c r="AH4" s="28"/>
      <c r="AI4" s="28"/>
      <c r="AJ4" s="28"/>
      <c r="AK4" s="28"/>
      <c r="AL4" s="28">
        <f>AJ4-AK4</f>
        <v>0</v>
      </c>
      <c r="AM4" s="26"/>
      <c r="AN4" s="26"/>
      <c r="AO4" s="26"/>
      <c r="AP4" s="26"/>
      <c r="AQ4" s="26">
        <f>AO4-AP4</f>
        <v>0</v>
      </c>
      <c r="AR4" s="34">
        <f>D4+E4+H4</f>
        <v>46</v>
      </c>
      <c r="AS4" s="25">
        <v>40</v>
      </c>
      <c r="AT4" s="25">
        <v>4</v>
      </c>
      <c r="AU4" s="25">
        <v>28</v>
      </c>
      <c r="AV4" s="25">
        <v>0</v>
      </c>
      <c r="AW4" s="25">
        <f>AU4-AV4</f>
        <v>28</v>
      </c>
      <c r="AX4" s="34">
        <f>AS4+AT4+AW4</f>
        <v>72</v>
      </c>
      <c r="AY4" s="25">
        <v>90</v>
      </c>
      <c r="AZ4" s="25">
        <v>4</v>
      </c>
      <c r="BA4" s="25">
        <v>26</v>
      </c>
      <c r="BB4" s="25">
        <v>0</v>
      </c>
      <c r="BC4" s="25">
        <f>BA4-BB4</f>
        <v>26</v>
      </c>
      <c r="BD4" s="38">
        <f>AY4+AZ4+BC4</f>
        <v>120</v>
      </c>
      <c r="BE4" s="29">
        <v>160</v>
      </c>
      <c r="BF4" s="25">
        <v>4</v>
      </c>
      <c r="BG4" s="25">
        <v>31</v>
      </c>
      <c r="BH4" s="25">
        <v>0</v>
      </c>
      <c r="BI4" s="25">
        <f>BG4-BH4</f>
        <v>31</v>
      </c>
      <c r="BJ4" s="34">
        <f>BE4+BF4+BI4</f>
        <v>195</v>
      </c>
      <c r="BK4" s="25">
        <v>250</v>
      </c>
      <c r="BL4" s="25">
        <v>4</v>
      </c>
      <c r="BM4" s="25">
        <v>30</v>
      </c>
      <c r="BN4" s="25">
        <v>0</v>
      </c>
      <c r="BO4" s="25">
        <f>BM4-BN4</f>
        <v>30</v>
      </c>
      <c r="BP4" s="34">
        <f>BK4+BL4+BO4</f>
        <v>284</v>
      </c>
      <c r="BQ4" s="25">
        <v>360</v>
      </c>
      <c r="BR4" s="25">
        <v>4</v>
      </c>
      <c r="BS4" s="25">
        <v>39</v>
      </c>
      <c r="BT4" s="25">
        <v>0</v>
      </c>
      <c r="BU4" s="25">
        <f>BS4-BT4</f>
        <v>39</v>
      </c>
      <c r="BV4" s="34">
        <f>BQ4+BR4+BU4</f>
        <v>403</v>
      </c>
      <c r="BW4" s="25"/>
      <c r="BX4" s="25"/>
      <c r="BY4" s="25"/>
      <c r="BZ4" s="25"/>
      <c r="CA4" s="25">
        <f>BY4-BZ4</f>
        <v>0</v>
      </c>
      <c r="CB4" s="34">
        <f>BW4+BX4+CA4</f>
        <v>0</v>
      </c>
      <c r="CC4" s="25"/>
      <c r="CD4" s="25"/>
      <c r="CE4" s="25"/>
      <c r="CF4" s="25"/>
      <c r="CG4" s="25">
        <f>CE4-CF4</f>
        <v>0</v>
      </c>
      <c r="CH4" s="35">
        <f>CC4+CD4+CG4</f>
        <v>0</v>
      </c>
      <c r="CI4" s="30">
        <f>D4+E4+H4+AS4+AT4+AW4+AY4+AZ4+BC4+BE4+BF4+BI4+BK4+BL4+BO4+BQ4+BR4+BU4+BW4+BX4+CA4+CC4+CD4+CG4</f>
        <v>1120</v>
      </c>
      <c r="CJ4" s="21"/>
      <c r="CK4" s="21"/>
      <c r="CN4" s="6"/>
    </row>
    <row r="5" spans="1:92" s="1" customFormat="1" ht="16.5">
      <c r="A5" s="22">
        <v>2</v>
      </c>
      <c r="B5" s="31" t="s">
        <v>4</v>
      </c>
      <c r="C5" s="25" t="s">
        <v>3</v>
      </c>
      <c r="D5" s="25">
        <v>10</v>
      </c>
      <c r="E5" s="25">
        <v>4</v>
      </c>
      <c r="F5" s="25">
        <v>25</v>
      </c>
      <c r="G5" s="25">
        <v>9</v>
      </c>
      <c r="H5" s="25">
        <f>F5-G5</f>
        <v>16</v>
      </c>
      <c r="I5" s="26"/>
      <c r="J5" s="26"/>
      <c r="K5" s="27"/>
      <c r="L5" s="27"/>
      <c r="M5" s="27">
        <f>K5-L5</f>
        <v>0</v>
      </c>
      <c r="N5" s="28"/>
      <c r="O5" s="28"/>
      <c r="P5" s="28"/>
      <c r="Q5" s="28"/>
      <c r="R5" s="28">
        <f>P5-Q5</f>
        <v>0</v>
      </c>
      <c r="S5" s="26"/>
      <c r="T5" s="26"/>
      <c r="U5" s="27"/>
      <c r="V5" s="27"/>
      <c r="W5" s="27">
        <f>U5-V5</f>
        <v>0</v>
      </c>
      <c r="X5" s="28"/>
      <c r="Y5" s="28"/>
      <c r="Z5" s="28"/>
      <c r="AA5" s="28"/>
      <c r="AB5" s="28">
        <f>Z5-AA5</f>
        <v>0</v>
      </c>
      <c r="AC5" s="26"/>
      <c r="AD5" s="26"/>
      <c r="AE5" s="26"/>
      <c r="AF5" s="26"/>
      <c r="AG5" s="26">
        <f>AE5-AF5</f>
        <v>0</v>
      </c>
      <c r="AH5" s="28"/>
      <c r="AI5" s="28"/>
      <c r="AJ5" s="28"/>
      <c r="AK5" s="28"/>
      <c r="AL5" s="28">
        <f>AJ5-AK5</f>
        <v>0</v>
      </c>
      <c r="AM5" s="26"/>
      <c r="AN5" s="26"/>
      <c r="AO5" s="26"/>
      <c r="AP5" s="26"/>
      <c r="AQ5" s="26">
        <f>AO5-AP5</f>
        <v>0</v>
      </c>
      <c r="AR5" s="34">
        <f>D5+E5+H5</f>
        <v>30</v>
      </c>
      <c r="AS5" s="25">
        <v>40</v>
      </c>
      <c r="AT5" s="25">
        <v>4</v>
      </c>
      <c r="AU5" s="25">
        <v>28</v>
      </c>
      <c r="AV5" s="25">
        <v>0</v>
      </c>
      <c r="AW5" s="25">
        <f>AU5-AV5</f>
        <v>28</v>
      </c>
      <c r="AX5" s="34">
        <f>AS5+AT5+AW5</f>
        <v>72</v>
      </c>
      <c r="AY5" s="25">
        <v>90</v>
      </c>
      <c r="AZ5" s="25">
        <v>4</v>
      </c>
      <c r="BA5" s="25">
        <v>15</v>
      </c>
      <c r="BB5" s="25">
        <v>0</v>
      </c>
      <c r="BC5" s="25">
        <f>BA5-BB5</f>
        <v>15</v>
      </c>
      <c r="BD5" s="38">
        <f>AY5+AZ5+BC5</f>
        <v>109</v>
      </c>
      <c r="BE5" s="29">
        <v>0</v>
      </c>
      <c r="BF5" s="25">
        <v>0</v>
      </c>
      <c r="BG5" s="25">
        <v>0</v>
      </c>
      <c r="BH5" s="25">
        <v>0</v>
      </c>
      <c r="BI5" s="25">
        <f>BG5-BH5</f>
        <v>0</v>
      </c>
      <c r="BJ5" s="34">
        <f>BE5+BF5+BI5</f>
        <v>0</v>
      </c>
      <c r="BK5" s="25">
        <v>160</v>
      </c>
      <c r="BL5" s="25">
        <v>4</v>
      </c>
      <c r="BM5" s="25">
        <v>18</v>
      </c>
      <c r="BN5" s="25">
        <v>0</v>
      </c>
      <c r="BO5" s="25">
        <f>BM5-BN5</f>
        <v>18</v>
      </c>
      <c r="BP5" s="34">
        <f>BK5+BL5+BO5</f>
        <v>182</v>
      </c>
      <c r="BQ5" s="25">
        <v>250</v>
      </c>
      <c r="BR5" s="25">
        <v>4</v>
      </c>
      <c r="BS5" s="25">
        <v>8</v>
      </c>
      <c r="BT5" s="25">
        <v>0</v>
      </c>
      <c r="BU5" s="25">
        <f>BS5-BT5</f>
        <v>8</v>
      </c>
      <c r="BV5" s="34">
        <f>BQ5+BR5+BU5</f>
        <v>262</v>
      </c>
      <c r="BW5" s="25"/>
      <c r="BX5" s="25"/>
      <c r="BY5" s="25"/>
      <c r="BZ5" s="25"/>
      <c r="CA5" s="25">
        <f>BY5-BZ5</f>
        <v>0</v>
      </c>
      <c r="CB5" s="34">
        <f>BW5+BX5+CA5</f>
        <v>0</v>
      </c>
      <c r="CC5" s="25"/>
      <c r="CD5" s="25"/>
      <c r="CE5" s="25"/>
      <c r="CF5" s="25"/>
      <c r="CG5" s="25">
        <f>CE5-CF5</f>
        <v>0</v>
      </c>
      <c r="CH5" s="35">
        <f>CC5+CD5+CG5</f>
        <v>0</v>
      </c>
      <c r="CI5" s="30">
        <f>D5+E5+H5+AS5+AT5+AW5+AY5+AZ5+BC5+BE5+BF5+BI5+BK5+BL5+BO5+BQ5+BR5+BU5+BW5+BX5+CA5+CC5+CD5+CG5</f>
        <v>655</v>
      </c>
      <c r="CJ5" s="21"/>
      <c r="CK5" s="21"/>
      <c r="CN5" s="6"/>
    </row>
    <row r="6" spans="1:92" s="1" customFormat="1" ht="16.5">
      <c r="A6" s="22">
        <v>3</v>
      </c>
      <c r="B6" s="31" t="s">
        <v>27</v>
      </c>
      <c r="C6" s="25" t="s">
        <v>3</v>
      </c>
      <c r="D6" s="25">
        <v>10</v>
      </c>
      <c r="E6" s="25">
        <v>4</v>
      </c>
      <c r="F6" s="25">
        <v>18</v>
      </c>
      <c r="G6" s="25">
        <v>0</v>
      </c>
      <c r="H6" s="25">
        <f>F6-G6</f>
        <v>18</v>
      </c>
      <c r="I6" s="26"/>
      <c r="J6" s="26"/>
      <c r="K6" s="26"/>
      <c r="L6" s="26"/>
      <c r="M6" s="27">
        <f>K6-L6</f>
        <v>0</v>
      </c>
      <c r="N6" s="28"/>
      <c r="O6" s="28"/>
      <c r="P6" s="28"/>
      <c r="Q6" s="28"/>
      <c r="R6" s="28">
        <f>P6-Q6</f>
        <v>0</v>
      </c>
      <c r="S6" s="26"/>
      <c r="T6" s="26"/>
      <c r="U6" s="27"/>
      <c r="V6" s="27"/>
      <c r="W6" s="27">
        <f>U6-V6</f>
        <v>0</v>
      </c>
      <c r="X6" s="28"/>
      <c r="Y6" s="28"/>
      <c r="Z6" s="28"/>
      <c r="AA6" s="28"/>
      <c r="AB6" s="28">
        <f>Z6-AA6</f>
        <v>0</v>
      </c>
      <c r="AC6" s="26"/>
      <c r="AD6" s="26"/>
      <c r="AE6" s="26"/>
      <c r="AF6" s="26"/>
      <c r="AG6" s="26">
        <f>AE6-AF6</f>
        <v>0</v>
      </c>
      <c r="AH6" s="28"/>
      <c r="AI6" s="28"/>
      <c r="AJ6" s="28"/>
      <c r="AK6" s="28"/>
      <c r="AL6" s="28">
        <f>AJ6-AK6</f>
        <v>0</v>
      </c>
      <c r="AM6" s="26"/>
      <c r="AN6" s="26"/>
      <c r="AO6" s="26"/>
      <c r="AP6" s="26"/>
      <c r="AQ6" s="26">
        <f>AO6-AP6</f>
        <v>0</v>
      </c>
      <c r="AR6" s="34">
        <f>D6+E6+H6</f>
        <v>32</v>
      </c>
      <c r="AS6" s="25">
        <v>40</v>
      </c>
      <c r="AT6" s="25">
        <v>4</v>
      </c>
      <c r="AU6" s="25">
        <v>9</v>
      </c>
      <c r="AV6" s="25">
        <v>8</v>
      </c>
      <c r="AW6" s="25">
        <f>AU6-AV6</f>
        <v>1</v>
      </c>
      <c r="AX6" s="34">
        <f>AS6+AT6+AW6</f>
        <v>45</v>
      </c>
      <c r="AY6" s="25">
        <v>90</v>
      </c>
      <c r="AZ6" s="25">
        <v>4</v>
      </c>
      <c r="BA6" s="25">
        <v>14</v>
      </c>
      <c r="BB6" s="25">
        <v>0</v>
      </c>
      <c r="BC6" s="25">
        <f>BA6-BB6</f>
        <v>14</v>
      </c>
      <c r="BD6" s="38">
        <f>AY6+AZ6+BC6</f>
        <v>108</v>
      </c>
      <c r="BE6" s="29">
        <v>0</v>
      </c>
      <c r="BF6" s="25">
        <v>0</v>
      </c>
      <c r="BG6" s="25">
        <v>0</v>
      </c>
      <c r="BH6" s="25">
        <v>0</v>
      </c>
      <c r="BI6" s="25">
        <f>BG6-BH6</f>
        <v>0</v>
      </c>
      <c r="BJ6" s="34">
        <f>BE6+BF6+BI6</f>
        <v>0</v>
      </c>
      <c r="BK6" s="25">
        <v>160</v>
      </c>
      <c r="BL6" s="25">
        <v>4</v>
      </c>
      <c r="BM6" s="25">
        <v>17</v>
      </c>
      <c r="BN6" s="25">
        <v>0</v>
      </c>
      <c r="BO6" s="25">
        <f>BM6-BN6</f>
        <v>17</v>
      </c>
      <c r="BP6" s="34">
        <f>BK6+BL6+BO6</f>
        <v>181</v>
      </c>
      <c r="BQ6" s="25">
        <v>0</v>
      </c>
      <c r="BR6" s="25">
        <v>0</v>
      </c>
      <c r="BS6" s="25">
        <v>0</v>
      </c>
      <c r="BT6" s="25">
        <v>0</v>
      </c>
      <c r="BU6" s="25">
        <f>BS6-BT6</f>
        <v>0</v>
      </c>
      <c r="BV6" s="34">
        <f>BQ6+BR6+BU6</f>
        <v>0</v>
      </c>
      <c r="BW6" s="25"/>
      <c r="BX6" s="25"/>
      <c r="BY6" s="25"/>
      <c r="BZ6" s="25"/>
      <c r="CA6" s="25">
        <f>BY6-BZ6</f>
        <v>0</v>
      </c>
      <c r="CB6" s="34">
        <f>BW6+BX6+CA6</f>
        <v>0</v>
      </c>
      <c r="CC6" s="25"/>
      <c r="CD6" s="25"/>
      <c r="CE6" s="25"/>
      <c r="CF6" s="25"/>
      <c r="CG6" s="25">
        <f>CE6-CF6</f>
        <v>0</v>
      </c>
      <c r="CH6" s="35">
        <f>CC6+CD6+CG6</f>
        <v>0</v>
      </c>
      <c r="CI6" s="30">
        <f>D6+E6+H6+AS6+AT6+AW6+AY6+AZ6+BC6+BE6+BF6+BI6+BK6+BL6+BO6+BQ6+BR6+BU6+BW6+BX6+CA6+CC6+CD6+CG6</f>
        <v>366</v>
      </c>
      <c r="CJ6" s="21"/>
      <c r="CK6" s="21"/>
      <c r="CN6" s="6"/>
    </row>
    <row r="7" spans="1:92" s="1" customFormat="1" ht="16.5">
      <c r="A7" s="22">
        <v>4</v>
      </c>
      <c r="B7" s="31" t="s">
        <v>8</v>
      </c>
      <c r="C7" s="25" t="s">
        <v>7</v>
      </c>
      <c r="D7" s="25">
        <v>10</v>
      </c>
      <c r="E7" s="25">
        <v>0</v>
      </c>
      <c r="F7" s="25">
        <v>0</v>
      </c>
      <c r="G7" s="25">
        <v>0</v>
      </c>
      <c r="H7" s="25">
        <f>F7-G7</f>
        <v>0</v>
      </c>
      <c r="I7" s="26"/>
      <c r="J7" s="26"/>
      <c r="K7" s="27"/>
      <c r="L7" s="27"/>
      <c r="M7" s="27">
        <f>K7-L7</f>
        <v>0</v>
      </c>
      <c r="N7" s="28"/>
      <c r="O7" s="28"/>
      <c r="P7" s="28"/>
      <c r="Q7" s="28"/>
      <c r="R7" s="28">
        <f>P7-Q7</f>
        <v>0</v>
      </c>
      <c r="S7" s="26"/>
      <c r="T7" s="26"/>
      <c r="U7" s="27"/>
      <c r="V7" s="27"/>
      <c r="W7" s="27">
        <f>U7-V7</f>
        <v>0</v>
      </c>
      <c r="X7" s="28"/>
      <c r="Y7" s="28"/>
      <c r="Z7" s="28"/>
      <c r="AA7" s="28"/>
      <c r="AB7" s="28">
        <f>Z7-AA7</f>
        <v>0</v>
      </c>
      <c r="AC7" s="26"/>
      <c r="AD7" s="26"/>
      <c r="AE7" s="26"/>
      <c r="AF7" s="26"/>
      <c r="AG7" s="26">
        <f>AE7-AF7</f>
        <v>0</v>
      </c>
      <c r="AH7" s="28"/>
      <c r="AI7" s="28"/>
      <c r="AJ7" s="28"/>
      <c r="AK7" s="28"/>
      <c r="AL7" s="28">
        <f>AJ7-AK7</f>
        <v>0</v>
      </c>
      <c r="AM7" s="26"/>
      <c r="AN7" s="26"/>
      <c r="AO7" s="26"/>
      <c r="AP7" s="26"/>
      <c r="AQ7" s="26">
        <f>AO7-AP7</f>
        <v>0</v>
      </c>
      <c r="AR7" s="34">
        <f>D7+E7+H7</f>
        <v>10</v>
      </c>
      <c r="AS7" s="25">
        <v>0</v>
      </c>
      <c r="AT7" s="25">
        <v>0</v>
      </c>
      <c r="AU7" s="25">
        <v>0</v>
      </c>
      <c r="AV7" s="25">
        <v>0</v>
      </c>
      <c r="AW7" s="25">
        <f>AU7-AV7</f>
        <v>0</v>
      </c>
      <c r="AX7" s="34">
        <f>AS7+AT7+AW7</f>
        <v>0</v>
      </c>
      <c r="AY7" s="25">
        <v>40</v>
      </c>
      <c r="AZ7" s="25">
        <v>4</v>
      </c>
      <c r="BA7" s="25">
        <v>6</v>
      </c>
      <c r="BB7" s="25">
        <v>0</v>
      </c>
      <c r="BC7" s="25">
        <f>BA7-BB7</f>
        <v>6</v>
      </c>
      <c r="BD7" s="38">
        <f>AY7+AZ7+BC7</f>
        <v>50</v>
      </c>
      <c r="BE7" s="29">
        <v>90</v>
      </c>
      <c r="BF7" s="25">
        <v>0</v>
      </c>
      <c r="BG7" s="25">
        <v>0</v>
      </c>
      <c r="BH7" s="25">
        <v>0</v>
      </c>
      <c r="BI7" s="25">
        <f>BG7-BH7</f>
        <v>0</v>
      </c>
      <c r="BJ7" s="34">
        <f>BE7+BF7+BI7</f>
        <v>90</v>
      </c>
      <c r="BK7" s="25">
        <v>160</v>
      </c>
      <c r="BL7" s="25">
        <v>4</v>
      </c>
      <c r="BM7" s="25">
        <v>8</v>
      </c>
      <c r="BN7" s="25">
        <v>1</v>
      </c>
      <c r="BO7" s="25">
        <f>BM7-BN7</f>
        <v>7</v>
      </c>
      <c r="BP7" s="34">
        <f>BK7+BL7+BO7</f>
        <v>171</v>
      </c>
      <c r="BQ7" s="25">
        <v>0</v>
      </c>
      <c r="BR7" s="25">
        <v>0</v>
      </c>
      <c r="BS7" s="25">
        <v>0</v>
      </c>
      <c r="BT7" s="25">
        <v>0</v>
      </c>
      <c r="BU7" s="25">
        <f>BS7-BT7</f>
        <v>0</v>
      </c>
      <c r="BV7" s="34">
        <f>BQ7+BR7+BU7</f>
        <v>0</v>
      </c>
      <c r="BW7" s="25"/>
      <c r="BX7" s="25"/>
      <c r="BY7" s="25"/>
      <c r="BZ7" s="25"/>
      <c r="CA7" s="25">
        <f>BY7-BZ7</f>
        <v>0</v>
      </c>
      <c r="CB7" s="34">
        <f>BW7+BX7+CA7</f>
        <v>0</v>
      </c>
      <c r="CC7" s="25"/>
      <c r="CD7" s="25"/>
      <c r="CE7" s="25"/>
      <c r="CF7" s="25"/>
      <c r="CG7" s="25">
        <f>CE7-CF7</f>
        <v>0</v>
      </c>
      <c r="CH7" s="35">
        <f>CC7+CD7+CG7</f>
        <v>0</v>
      </c>
      <c r="CI7" s="30">
        <f>D7+E7+H7+AS7+AT7+AW7+AY7+AZ7+BC7+BE7+BF7+BI7+BK7+BL7+BO7+BQ7+BR7+BU7+BW7+BX7+CA7+CC7+CD7+CG7</f>
        <v>321</v>
      </c>
      <c r="CJ7" s="21"/>
      <c r="CK7" s="21"/>
      <c r="CN7" s="6"/>
    </row>
    <row r="8" spans="1:92" s="7" customFormat="1" ht="16.5">
      <c r="A8" s="22">
        <v>5</v>
      </c>
      <c r="B8" s="31" t="s">
        <v>17</v>
      </c>
      <c r="C8" s="25" t="s">
        <v>7</v>
      </c>
      <c r="D8" s="25">
        <v>10</v>
      </c>
      <c r="E8" s="25">
        <v>0</v>
      </c>
      <c r="F8" s="25">
        <v>0</v>
      </c>
      <c r="G8" s="25">
        <v>0</v>
      </c>
      <c r="H8" s="25">
        <f>F8-G8</f>
        <v>0</v>
      </c>
      <c r="I8" s="26"/>
      <c r="J8" s="26"/>
      <c r="K8" s="26"/>
      <c r="L8" s="26"/>
      <c r="M8" s="27">
        <f>K8-L8</f>
        <v>0</v>
      </c>
      <c r="N8" s="28"/>
      <c r="O8" s="28"/>
      <c r="P8" s="28"/>
      <c r="Q8" s="28"/>
      <c r="R8" s="28">
        <f>P8-Q8</f>
        <v>0</v>
      </c>
      <c r="S8" s="26"/>
      <c r="T8" s="26"/>
      <c r="U8" s="27"/>
      <c r="V8" s="27"/>
      <c r="W8" s="27">
        <f>U8-V8</f>
        <v>0</v>
      </c>
      <c r="X8" s="28"/>
      <c r="Y8" s="28"/>
      <c r="Z8" s="28"/>
      <c r="AA8" s="28"/>
      <c r="AB8" s="28">
        <f>Z8-AA8</f>
        <v>0</v>
      </c>
      <c r="AC8" s="26"/>
      <c r="AD8" s="26"/>
      <c r="AE8" s="26"/>
      <c r="AF8" s="26"/>
      <c r="AG8" s="26">
        <f>AE8-AF8</f>
        <v>0</v>
      </c>
      <c r="AH8" s="28"/>
      <c r="AI8" s="28"/>
      <c r="AJ8" s="28"/>
      <c r="AK8" s="28"/>
      <c r="AL8" s="28">
        <f>AJ8-AK8</f>
        <v>0</v>
      </c>
      <c r="AM8" s="26"/>
      <c r="AN8" s="26"/>
      <c r="AO8" s="26"/>
      <c r="AP8" s="26"/>
      <c r="AQ8" s="26">
        <f>AO8-AP8</f>
        <v>0</v>
      </c>
      <c r="AR8" s="34">
        <f>D8+E8+H8</f>
        <v>10</v>
      </c>
      <c r="AS8" s="25">
        <v>0</v>
      </c>
      <c r="AT8" s="25">
        <v>0</v>
      </c>
      <c r="AU8" s="25">
        <v>0</v>
      </c>
      <c r="AV8" s="25">
        <v>0</v>
      </c>
      <c r="AW8" s="25">
        <f>AU8-AV8</f>
        <v>0</v>
      </c>
      <c r="AX8" s="34">
        <f>AS8+AT8+AW8</f>
        <v>0</v>
      </c>
      <c r="AY8" s="25">
        <v>40</v>
      </c>
      <c r="AZ8" s="25">
        <v>4</v>
      </c>
      <c r="BA8" s="25">
        <v>10</v>
      </c>
      <c r="BB8" s="25">
        <v>0</v>
      </c>
      <c r="BC8" s="25">
        <f>BA8-BB8</f>
        <v>10</v>
      </c>
      <c r="BD8" s="38">
        <f>AY8+AZ8+BC8</f>
        <v>54</v>
      </c>
      <c r="BE8" s="29">
        <v>90</v>
      </c>
      <c r="BF8" s="25">
        <v>0</v>
      </c>
      <c r="BG8" s="25">
        <v>0</v>
      </c>
      <c r="BH8" s="25">
        <v>0</v>
      </c>
      <c r="BI8" s="25">
        <f>BG8-BH8</f>
        <v>0</v>
      </c>
      <c r="BJ8" s="34">
        <f>BE8+BF8+BI8</f>
        <v>90</v>
      </c>
      <c r="BK8" s="25">
        <v>160</v>
      </c>
      <c r="BL8" s="25">
        <v>0</v>
      </c>
      <c r="BM8" s="25">
        <v>0</v>
      </c>
      <c r="BN8" s="25">
        <v>0</v>
      </c>
      <c r="BO8" s="25">
        <f>BM8-BN8</f>
        <v>0</v>
      </c>
      <c r="BP8" s="34">
        <f>BK8+BL8+BO8</f>
        <v>160</v>
      </c>
      <c r="BQ8" s="25">
        <v>0</v>
      </c>
      <c r="BR8" s="25">
        <v>0</v>
      </c>
      <c r="BS8" s="25">
        <v>0</v>
      </c>
      <c r="BT8" s="25">
        <v>0</v>
      </c>
      <c r="BU8" s="25">
        <f>BS8-BT8</f>
        <v>0</v>
      </c>
      <c r="BV8" s="34">
        <f>BQ8+BR8+BU8</f>
        <v>0</v>
      </c>
      <c r="BW8" s="25"/>
      <c r="BX8" s="25"/>
      <c r="BY8" s="25"/>
      <c r="BZ8" s="25"/>
      <c r="CA8" s="25">
        <f>BY8-BZ8</f>
        <v>0</v>
      </c>
      <c r="CB8" s="34">
        <f>BW8+BX8+CA8</f>
        <v>0</v>
      </c>
      <c r="CC8" s="25"/>
      <c r="CD8" s="25"/>
      <c r="CE8" s="25"/>
      <c r="CF8" s="25"/>
      <c r="CG8" s="25">
        <f>CE8-CF8</f>
        <v>0</v>
      </c>
      <c r="CH8" s="35">
        <f>CC8+CD8+CG8</f>
        <v>0</v>
      </c>
      <c r="CI8" s="30">
        <f>D8+E8+H8+AS8+AT8+AW8+AY8+AZ8+BC8+BE8+BF8+BI8+BK8+BL8+BO8+BQ8+BR8+BU8+BW8+BX8+CA8+CC8+CD8+CG8</f>
        <v>314</v>
      </c>
      <c r="CJ8" s="36"/>
      <c r="CK8" s="23"/>
      <c r="CN8" s="6"/>
    </row>
    <row r="9" spans="4:29" ht="15.75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4:29" ht="15.7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4:29" ht="15.75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4:29" ht="15.75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4:29" ht="15.7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4:29" ht="15.7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4:29" ht="15.7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4:29" ht="15.75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4:29" ht="15.75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4:29" ht="15.7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4:29" ht="15.7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3:29" ht="15.7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3:29" ht="15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3:29" ht="15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3:29" ht="15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3:29" ht="15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3:29" ht="15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3:29" ht="15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3:29" ht="15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3:29" ht="15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3:29" ht="15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3:29" ht="15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3:29" ht="15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3:29" ht="15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3:29" ht="15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3:29" ht="15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3:29" ht="15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3:29" ht="15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3:29" ht="15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3:29" ht="15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3:29" ht="15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3:29" ht="15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3:29" ht="15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3:29" ht="15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3:29" ht="15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3:29" ht="15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3:29" ht="15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3:29" ht="15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3:29" ht="15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3:29" ht="15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3:29" ht="15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3:29" ht="15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3:29" ht="15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3:29" ht="15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3:29" ht="15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3:29" ht="15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3:29" ht="15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3:29" ht="15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3:29" ht="15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3:29" ht="15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3:29" ht="15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3:29" ht="15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3:29" ht="15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3:29" ht="15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3:29" ht="15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3:29" ht="15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3:29" ht="15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3:29" ht="15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3:29" ht="15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3:29" ht="15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3:29" ht="15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3:29" ht="15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3:29" ht="15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3:29" ht="15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3:29" ht="15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3:29" ht="15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3:29" ht="15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3:29" ht="15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3:29" ht="15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3:29" ht="15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3:29" ht="15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3:29" ht="15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3:29" ht="15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3:29" ht="15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3:29" ht="15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3:29" ht="15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3:29" ht="15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3:29" ht="15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3:29" ht="15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3:29" ht="15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3:29" ht="15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3:29" ht="15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3:29" ht="15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3:29" ht="15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3:29" ht="15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3:29" ht="15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3:29" ht="15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3:29" ht="15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3:29" ht="15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3:29" ht="15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3:29" ht="15.7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3:29" ht="15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3:29" ht="15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3:29" ht="15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3:29" ht="15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3:29" ht="15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3:29" ht="15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3:29" ht="15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3:29" ht="15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3:29" ht="15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3:29" ht="15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3:29" ht="15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3:29" ht="15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3:29" ht="15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3:29" ht="15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3:29" ht="15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3:29" ht="15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3:29" ht="15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3:29" ht="15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3:29" ht="15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3:29" ht="15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3:29" ht="15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3:29" ht="15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3:29" ht="15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3:29" ht="15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3:29" ht="15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3:29" ht="15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3:29" ht="15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3:29" ht="15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3:29" ht="15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3:29" ht="15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3:29" ht="15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3:29" ht="15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3:29" ht="15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3:29" ht="15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3:29" ht="15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3:29" ht="15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3:29" ht="15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3:29" ht="15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3:29" ht="15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3:29" ht="15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3:29" ht="15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3:29" ht="15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3:29" ht="15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3:29" ht="15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3:29" ht="15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3:29" ht="15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3:29" ht="15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3:29" ht="15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3:29" ht="15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3:29" ht="15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3:29" ht="15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3:29" ht="15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3:29" ht="15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3:29" ht="15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3:29" ht="15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3:29" ht="15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3:29" ht="15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3:29" ht="15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3:29" ht="15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3:29" ht="15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3:29" ht="15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3:29" ht="15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3:29" ht="15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3:29" ht="15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3:29" ht="15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3:29" ht="15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3:29" ht="15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3:29" ht="15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3:29" ht="15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3:29" ht="15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3:29" ht="15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3:29" ht="15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3:29" ht="15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3:29" ht="15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3:29" ht="15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3:29" ht="15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3:29" ht="15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3:29" ht="15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3:29" ht="15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3:29" ht="15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3:29" ht="15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3:29" ht="15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3:29" ht="15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3:29" ht="15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3:29" ht="15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3:29" ht="15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3:29" ht="15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3:29" ht="15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3:29" ht="15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3:29" ht="15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3:29" ht="15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3:29" ht="15.7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3:29" ht="15.7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3:29" ht="15.7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3:29" ht="15.7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3:29" ht="15.7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3:29" ht="15.7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3:29" ht="15.7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3:29" ht="15.7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3:29" ht="15.7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3:29" ht="15.7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3:29" ht="15.7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3:29" ht="15.7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3:29" ht="15.7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3:29" ht="15.7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3:29" ht="15.7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3:29" ht="15.7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3:29" ht="15.7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3:29" ht="15.7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3:29" ht="15.7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3:29" ht="15.7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3:29" ht="15.7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3:29" ht="15.7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3:29" ht="15.7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3:29" ht="15.7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3:29" ht="15.7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3:29" ht="15.7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3:29" ht="15.7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3:29" ht="15.7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3:29" ht="15.7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3:29" ht="15.7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3:29" ht="15.7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3:29" ht="15.7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3:29" ht="15.7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3:29" ht="15.7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3:29" ht="15.7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3:29" ht="15.7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3:29" ht="15.7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3:29" ht="15.7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3:29" ht="15.7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3:29" ht="15.7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3:29" ht="15.7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3:29" ht="15.7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3:29" ht="15.7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3:29" ht="15.7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3:29" ht="15.7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3:29" ht="15.7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3:29" ht="15.7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3:29" ht="15.7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3:29" ht="15.7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3:29" ht="15.7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3:29" ht="15.7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3:29" ht="15.7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3:29" ht="15.7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3:29" ht="15.7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3:29" ht="15.7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3:29" ht="15.7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3:29" ht="15.7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3:29" ht="15.7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3:29" ht="15.7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3:29" ht="15.7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3:29" ht="15.7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3:29" ht="15.7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3:29" ht="15.7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3:29" ht="15.7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3:29" ht="15.7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3:29" ht="15.7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3:29" ht="15.7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3:29" ht="15.7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3:29" ht="15.7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3:29" ht="15.7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3:29" ht="15.7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3:29" ht="15.7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3:29" ht="15.7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3:29" ht="15.7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3:29" ht="15.7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3:29" ht="15.7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3:29" ht="15.7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3:29" ht="15.7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3:29" ht="15.7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3:29" ht="15.7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3:29" ht="15.7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3:29" ht="15.7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3:29" ht="15.7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3:29" ht="15.7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3:29" ht="15.7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3:29" ht="15.7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3:29" ht="15.7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3:29" ht="15.7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3:29" ht="15.7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3:29" ht="15.7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3:29" ht="15.7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3:29" ht="15.7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3:29" ht="15.7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3:29" ht="15.7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3:29" ht="15.7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3:29" ht="15.7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3:29" ht="15.7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3:29" ht="15.7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3:29" ht="15.7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3:29" ht="15.7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3:29" ht="15.7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3:29" ht="15.7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3:29" ht="15.7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3:29" ht="15.7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3:29" ht="15.7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3:29" ht="15.7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3:29" ht="15.7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3:29" ht="15.7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3:29" ht="15.7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3:29" ht="15.7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3:29" ht="15.7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3:29" ht="15.7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3:29" ht="15.7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3:29" ht="15.7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3:29" ht="15.7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3:29" ht="15.7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3:29" ht="15.7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3:29" ht="15.7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3:29" ht="15.7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3:29" ht="15.7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3:29" ht="15.7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3:29" ht="15.7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3:29" ht="15.7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3:29" ht="15.7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3:29" ht="15.7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3:29" ht="15.7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3:29" ht="15.7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3:29" ht="15.7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3:29" ht="15.7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3:29" ht="15.7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3:29" ht="15.7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3:29" ht="15.7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3:29" ht="15.7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3:29" ht="15.7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3:29" ht="15.7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3:29" ht="15.7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3:29" ht="15.7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3:29" ht="15.7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3:29" ht="15.7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3:29" ht="15.7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3:29" ht="15.7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3:29" ht="15.7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3:29" ht="15.7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3:29" ht="15.7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3:29" ht="15.7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3:29" ht="15.7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3:29" ht="15.7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3:29" ht="15.7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3:29" ht="15.7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3:29" ht="15.7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3:29" ht="15.7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3:29" ht="15.7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3:29" ht="15.7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3:29" ht="15.7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3:29" ht="15.7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3:29" ht="15.7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3:29" ht="15.7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3:29" ht="15.7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3:29" ht="15.7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3:29" ht="15.7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3:29" ht="15.7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3:29" ht="15.7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3:29" ht="15.7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3:29" ht="15.7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3:29" ht="15.7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3:29" ht="15.7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3:29" ht="15.7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3:29" ht="15.7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3:29" ht="15.7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3:29" ht="15.7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3:29" ht="15.7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3:29" ht="15.7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3:29" ht="15.75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3:29" ht="15.7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3:29" ht="15.7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3:29" ht="15.7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3:29" ht="15.7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3:29" ht="15.7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3:29" ht="15.7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3:29" ht="15.7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3:29" ht="15.7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3:29" ht="15.7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3:29" ht="15.7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3:29" ht="15.7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3:29" ht="15.7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3:29" ht="15.7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3:29" ht="15.7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3:29" ht="15.7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3:29" ht="15.75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3:29" ht="15.7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3:29" ht="15.7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3:29" ht="15.7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3:29" ht="15.75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3:29" ht="15.7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3:29" ht="15.75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3:29" ht="15.75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3:29" ht="15.7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3:29" ht="15.7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3:29" ht="15.75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3:29" ht="15.75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3:29" ht="15.75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3:29" ht="15.7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3:29" ht="15.7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3:29" ht="15.7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3:29" ht="15.7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3:29" ht="15.7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3:29" ht="15.7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3:29" ht="15.7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3:29" ht="15.75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3:29" ht="15.7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3:29" ht="15.75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3:29" ht="15.75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3:29" ht="15.75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3:29" ht="15.75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3:29" ht="15.75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3:29" ht="15.75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3:29" ht="15.75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3:29" ht="15.75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3:29" ht="15.75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3:29" ht="15.75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3:29" ht="15.75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3:29" ht="15.7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3:29" ht="15.75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3:29" ht="15.7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3:29" ht="15.75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3:29" ht="15.75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3:29" ht="15.75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3:29" ht="15.75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3:29" ht="15.75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3:29" ht="15.75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3:29" ht="15.75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3:29" ht="15.75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3:29" ht="15.75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3:29" ht="15.75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3:29" ht="15.75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3:29" ht="15.75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3:29" ht="15.75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3:29" ht="15.75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3:29" ht="15.75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3:29" ht="15.75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3:29" ht="15.75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3:29" ht="15.75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3:29" ht="15.75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3:29" ht="15.75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3:29" ht="15.75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3:29" ht="15.75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3:29" ht="15.75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3:29" ht="15.75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3:29" ht="15.75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3:29" ht="15.75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3:29" ht="15.75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3:29" ht="15.75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3:29" ht="15.75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3:29" ht="15.75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3:29" ht="15.75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3:29" ht="15.75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3:29" ht="15.75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3:29" ht="15.75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3:29" ht="15.75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3:29" ht="15.75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3:29" ht="15.75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3:29" ht="15.75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3:29" ht="15.75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3:29" ht="15.75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3:29" ht="15.75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3:29" ht="15.75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3:29" ht="15.75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3:29" ht="15.75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3:29" ht="15.75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3:29" ht="15.75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3:29" ht="15.75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3:29" ht="15.75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3:29" ht="15.75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3:29" ht="15.75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3:29" ht="15.75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3:29" ht="15.75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3:29" ht="15.75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3:29" ht="15.75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3:29" ht="15.75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3:29" ht="15.75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3:29" ht="15.75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3:29" ht="15.75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3:29" ht="15.75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3:29" ht="15.75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3:29" ht="15.75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3:29" ht="15.75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3:29" ht="15.75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3:29" ht="15.75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3:29" ht="15.75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3:29" ht="15.75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3:29" ht="15.75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3:29" ht="15.75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3:29" ht="15.75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3:29" ht="15.75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3:29" ht="15.75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3:29" ht="15.75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3:29" ht="15.75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3:29" ht="15.75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3:29" ht="15.75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3:29" ht="15.75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3:29" ht="15.75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3:29" ht="15.75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3:29" ht="15.75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3:29" ht="15.75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3:29" ht="15.75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3:29" ht="15.75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3:29" ht="15.75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3:29" ht="15.75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3:29" ht="15.75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3:29" ht="15.75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3:29" ht="15.75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3:29" ht="15.75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3:29" ht="15.75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3:29" ht="15.75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3:29" ht="15.75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3:29" ht="15.75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3:29" ht="15.75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3:29" ht="15.75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3:29" ht="15.75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3:29" ht="15.75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3:29" ht="15.75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3:29" ht="15.75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3:29" ht="15.75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3:29" ht="15.75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3:29" ht="15.75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3:29" ht="15.75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3:29" ht="15.75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3:29" ht="15.75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3:29" ht="15.75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3:29" ht="15.75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3:29" ht="15.75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3:29" ht="15.75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3:29" ht="15.75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3:29" ht="15.75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3:29" ht="15.75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3:29" ht="15.75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3:29" ht="15.75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3:29" ht="15.75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3:29" ht="15.75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3:29" ht="15.75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3:29" ht="15.75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3:29" ht="15.75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3:29" ht="15.75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3:29" ht="15.75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3:29" ht="15.75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3:29" ht="15.75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3:29" ht="15.75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3:29" ht="15.75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3:29" ht="15.75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3:29" ht="15.75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3:29" ht="15.75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3:29" ht="15.75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3:29" ht="15.75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3:29" ht="15.75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3:29" ht="15.75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3:29" ht="15.75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3:29" ht="15.75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3:29" ht="15.75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3:29" ht="15.75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3:29" ht="15.75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3:29" ht="15.75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3:29" ht="15.75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3:29" ht="15.75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3:29" ht="15.75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3:29" ht="15.75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3:29" ht="15.75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3:29" ht="15.75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3:29" ht="15.75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3:29" ht="15.75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3:29" ht="15.75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3:29" ht="15.75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3:29" ht="15.75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3:29" ht="15.75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3:29" ht="15.75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3:29" ht="15.75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3:29" ht="15.75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3:29" ht="15.75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3:29" ht="15.75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3:29" ht="15.75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3:29" ht="15.75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3:29" ht="15.75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3:29" ht="15.75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3:29" ht="15.75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3:29" ht="15.75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3:29" ht="15.75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3:29" ht="15.75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3:29" ht="15.75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3:29" ht="15.75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3:29" ht="15.75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3:29" ht="15.75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3:29" ht="15.75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3:29" ht="15.75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3:29" ht="15.75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3:29" ht="15.75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3:29" ht="15.75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3:29" ht="15.75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3:29" ht="15.75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3:29" ht="15.75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3:29" ht="15.75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3:29" ht="15.75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3:29" ht="15.75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3:29" ht="15.75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3:29" ht="15.75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3:29" ht="15.75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3:29" ht="15.75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3:29" ht="15.75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3:29" ht="15.75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3:29" ht="15.75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3:29" ht="15.75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3:29" ht="15.75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3:29" ht="15.75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3:29" ht="15.75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3:29" ht="15.75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3:29" ht="15.75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3:29" ht="15.75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3:29" ht="15.75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3:29" ht="15.75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3:29" ht="15.75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3:29" ht="15.75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3:29" ht="15.75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3:29" ht="15.75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3:29" ht="15.75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3:29" ht="15.75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3:29" ht="15.75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3:29" ht="15.75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3:29" ht="15.75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3:29" ht="15.75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3:29" ht="15.75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3:29" ht="15.75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3:29" ht="15.75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3:29" ht="15.75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3:29" ht="15.75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3:29" ht="15.75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3:29" ht="15.75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3:29" ht="15.75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3:29" ht="15.75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3:29" ht="15.75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3:29" ht="15.75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3:29" ht="15.75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3:29" ht="15.75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3:29" ht="15.75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3:29" ht="15.75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3:29" ht="15.75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3:29" ht="15.75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3:29" ht="15.75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3:29" ht="15.75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3:29" ht="15.75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3:29" ht="15.75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3:29" ht="15.75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3:29" ht="15.75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3:29" ht="15.75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3:29" ht="15.75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3:29" ht="15.75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3:29" ht="15.75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3:29" ht="15.75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3:29" ht="15.75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3:29" ht="15.75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3:29" ht="15.75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3:29" ht="15.75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3:29" ht="15.75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3:29" ht="15.75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3:29" ht="15.75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3:29" ht="15.75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3:29" ht="15.75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3:29" ht="15.75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3:29" ht="15.75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3:29" ht="15.75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3:29" ht="15.75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3:29" ht="15.75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3:29" ht="15.75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3:29" ht="15.75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3:29" ht="15.75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3:29" ht="15.75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3:29" ht="15.75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3:29" ht="15.75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3:29" ht="15.75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3:29" ht="15.75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3:29" ht="15.75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3:29" ht="15.75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3:29" ht="15.75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3:29" ht="15.75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3:29" ht="15.75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3:29" ht="15.75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3:29" ht="15.75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3:29" ht="15.75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3:29" ht="15.75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3:29" ht="15.75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3:29" ht="15.75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3:29" ht="15.75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3:29" ht="15.75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3:29" ht="15.75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3:29" ht="15.75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3:29" ht="15.75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3:29" ht="15.75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3:29" ht="15.75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3:29" ht="15.75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3:29" ht="15.75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3:29" ht="15.75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3:29" ht="15.75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3:29" ht="15.75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3:29" ht="15.75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3:29" ht="15.75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3:29" ht="15.75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3:29" ht="15.75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3:29" ht="15.75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3:29" ht="15.75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3:29" ht="15.75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3:29" ht="15.75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3:29" ht="15.75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3:29" ht="15.75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3:29" ht="15.75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3:29" ht="15.75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3:29" ht="15.75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3:29" ht="15.75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3:29" ht="15.75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3:29" ht="15.75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3:29" ht="15.75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3:29" ht="15.75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3:29" ht="15.75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3:29" ht="15.75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3:29" ht="15.75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3:29" ht="15.75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3:29" ht="15.75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3:29" ht="15.75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3:29" ht="15.75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3:29" ht="15.75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3:29" ht="15.75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3:29" ht="15.75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3:29" ht="15.75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3:29" ht="15.75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3:29" ht="15.75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3:29" ht="15.75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3:29" ht="15.75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3:29" ht="15.75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3:29" ht="15.75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3:29" ht="15.75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3:29" ht="15.75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3:29" ht="15.75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3:29" ht="15.75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3:29" ht="15.75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3:29" ht="15.75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3:29" ht="15.75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3:29" ht="15.75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3:29" ht="15.75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3:29" ht="15.75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3:29" ht="15.75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3:29" ht="15.75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3:29" ht="15.75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3:29" ht="15.75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3:29" ht="15.75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3:29" ht="15.75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3:29" ht="15.75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3:29" ht="15.75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3:29" ht="15.75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3:29" ht="15.75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3:29" ht="15.75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3:29" ht="15.75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3:29" ht="15.75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3:29" ht="15.75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3:29" ht="15.75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3:29" ht="15.75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3:29" ht="15.75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3:29" ht="15.75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3:29" ht="15.75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3:29" ht="15.75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3:29" ht="15.75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3:29" ht="15.75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3:29" ht="15.75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3:29" ht="15.75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3:29" ht="15.75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3:29" ht="15.75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3:29" ht="15.75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3:29" ht="15.75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3:29" ht="15.75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3:29" ht="15.75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3:29" ht="15.75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3:29" ht="15.75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3:29" ht="15.75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3:29" ht="15.75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3:29" ht="15.75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3:29" ht="15.75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3:29" ht="15.75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3:29" ht="15.75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3:29" ht="15.75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3:29" ht="15.75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3:29" ht="15.75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3:29" ht="15.75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3:29" ht="15.75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3:29" ht="15.75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3:29" ht="15.75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3:29" ht="15.75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3:29" ht="15.75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3:29" ht="15.75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3:29" ht="15.75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3:29" ht="15.75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3:29" ht="15.75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3:29" ht="15.75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3:29" ht="15.75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3:29" ht="15.75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3:29" ht="15.75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3:29" ht="15.75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3:29" ht="15.75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3:29" ht="15.75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3:29" ht="15.75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3:29" ht="15.75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3:29" ht="15.75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3:29" ht="15.75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3:29" ht="15.75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3:29" ht="15.75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3:29" ht="15.75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3:29" ht="15.75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3:29" ht="15.75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3:29" ht="15.75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3:29" ht="15.75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3:29" ht="15.75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3:29" ht="15.75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3:29" ht="15.75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3:29" ht="15.75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3:29" ht="15.75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3:29" ht="15.75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3:29" ht="15.75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3:29" ht="15.75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3:29" ht="15.75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3:29" ht="15.75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3:29" ht="15.75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3:29" ht="15.75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3:29" ht="15.75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3:29" ht="15.75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3:29" ht="15.75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3:29" ht="15.75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3:29" ht="15.75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3:29" ht="15.75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3:29" ht="15.75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3:29" ht="15.75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3:29" ht="15.75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3:29" ht="15.75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3:29" ht="15.75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3:29" ht="15.75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3:29" ht="15.75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3:29" ht="15.75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3:29" ht="15.75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3:29" ht="15.75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3:29" ht="15.75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3:29" ht="15.75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3:29" ht="15.75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3:29" ht="15.75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3:29" ht="15.75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3:29" ht="15.75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3:29" ht="15.75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3:29" ht="15.75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3:29" ht="15.75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3:29" ht="15.75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3:29" ht="15.75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3:29" ht="15.75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3:29" ht="15.75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3:29" ht="15.75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3:29" ht="15.75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3:29" ht="15.75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3:29" ht="15.75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3:29" ht="15.75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3:29" ht="15.75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3:29" ht="15.75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3:29" ht="15.75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3:29" ht="15.75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3:29" ht="15.75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3:29" ht="15.75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3:29" ht="15.75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3:29" ht="15.75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3:29" ht="15.75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3:29" ht="15.75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3:29" ht="15.75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3:29" ht="15.75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3:29" ht="15.75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3:29" ht="15.75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3:29" ht="15.75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3:29" ht="15.75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3:29" ht="15.75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3:29" ht="15.75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3:29" ht="15.75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3:29" ht="15.75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3:29" ht="15.75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3:29" ht="15.75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3:29" ht="15.75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3:29" ht="15.75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3:29" ht="15.75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3:29" ht="15.75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3:29" ht="15.75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3:29" ht="15.75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3:29" ht="15.75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3:29" ht="15.75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3:29" ht="15.75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3:29" ht="15.75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3:29" ht="15.75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3:29" ht="15.75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3:29" ht="15.75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3:29" ht="15.75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3:29" ht="15.75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3:29" ht="15.75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3:29" ht="15.75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3:29" ht="15.75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3:29" ht="15.75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3:29" ht="15.75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3:29" ht="15.75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3:29" ht="15.75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3:29" ht="15.75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3:29" ht="15.75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3:29" ht="15.75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3:29" ht="15.75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3:29" ht="15.75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3:29" ht="15.75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3:29" ht="15.75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3:29" ht="15.75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3:29" ht="15.75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3:29" ht="15.75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3:29" ht="15.75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3:29" ht="15.75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3:29" ht="15.75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3:29" ht="15.75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3:29" ht="15.75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3:29" ht="15.75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3:29" ht="15.75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3:29" ht="15.75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3:29" ht="15.75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3:29" ht="15.75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3:29" ht="15.75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3:29" ht="15.75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3:29" ht="15.75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3:29" ht="15.75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3:29" ht="15.75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3:29" ht="15.75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3:29" ht="15.75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3:29" ht="15.75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3:29" ht="15.75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3:29" ht="15.75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3:29" ht="15.75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3:29" ht="15.75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3:29" ht="15.75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3:29" ht="15.75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3:29" ht="15.75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3:29" ht="15.75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3:29" ht="15.75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3:29" ht="15.75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3:29" ht="15.75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3:29" ht="15.75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3:29" ht="15.75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3:29" ht="15.75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3:29" ht="15.75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3:29" ht="15.75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3:29" ht="15.75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3:29" ht="15.75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3:29" ht="15.75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3:29" ht="15.75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3:29" ht="15.75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3:29" ht="15.75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3:29" ht="15.75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3:29" ht="15.75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3:29" ht="15.75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3:29" ht="15.75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3:29" ht="15.75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3:29" ht="15.75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3:29" ht="15.75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3:29" ht="15.75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3:29" ht="15.75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3:29" ht="15.75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3:29" ht="15.75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3:29" ht="15.75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3:29" ht="15.75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3:29" ht="15.75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3:29" ht="15.75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3:29" ht="15.75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3:29" ht="15.75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3:29" ht="15.75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3:29" ht="15.75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3:29" ht="15.75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3:29" ht="15.75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3:29" ht="15.75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3:29" ht="15.75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3:29" ht="15.75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3:29" ht="15.75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3:29" ht="15.75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3:29" ht="15.75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3:29" ht="15.75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3:29" ht="15.75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3:29" ht="15.75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3:29" ht="15.75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3:29" ht="15.75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3:29" ht="15.75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3:29" ht="15.75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3:29" ht="15.75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3:29" ht="15.75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3:29" ht="15.75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3:29" ht="15.75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3:29" ht="15.75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3:29" ht="15.75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3:29" ht="15.75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3:29" ht="15.75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3:29" ht="15.75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3:29" ht="15.75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3:29" ht="15.75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3:29" ht="15.75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3:29" ht="15.75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3:29" ht="15.75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3:29" ht="15.75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3:29" ht="15.75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3:29" ht="15.75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3:29" ht="15.75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3:29" ht="15.75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3:29" ht="15.75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3:29" ht="15.75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3:29" ht="15.75"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3:29" ht="15.75"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3:29" ht="15.75"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 spans="3:29" ht="15.75"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 spans="3:29" ht="15.75"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</row>
    <row r="1005" spans="3:29" ht="15.75"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</row>
    <row r="1006" spans="3:29" ht="15.75"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</row>
    <row r="1007" spans="3:29" ht="15.75"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</row>
    <row r="1008" spans="3:29" ht="15.75"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</row>
    <row r="1009" spans="3:29" ht="15.75"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</row>
    <row r="1010" spans="3:29" ht="15.75"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</row>
    <row r="1011" spans="3:29" ht="15.75"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</row>
    <row r="1012" spans="3:29" ht="15.75"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</row>
    <row r="1013" spans="3:29" ht="15.75"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</row>
    <row r="1014" spans="3:29" ht="15.75"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</row>
    <row r="1015" spans="3:29" ht="15.75"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</row>
    <row r="1016" spans="3:29" ht="15.75"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</row>
    <row r="1017" spans="3:29" ht="15.75"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</row>
    <row r="1018" spans="3:29" ht="15.75"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</row>
    <row r="1019" spans="3:29" ht="15.75"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</row>
    <row r="1020" spans="3:29" ht="15.75"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</row>
    <row r="1021" spans="3:29" ht="15.75"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</row>
    <row r="1022" spans="3:29" ht="15.75"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</row>
    <row r="1023" spans="3:29" ht="15.75"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</row>
    <row r="1024" spans="3:29" ht="15.75"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</row>
    <row r="1025" spans="3:29" ht="15.75"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</row>
    <row r="1026" spans="3:29" ht="15.75"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</row>
    <row r="1027" spans="3:29" ht="15.75"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</row>
    <row r="1028" spans="3:29" ht="15.75"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</row>
    <row r="1029" spans="3:29" ht="15.75"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</row>
    <row r="1030" spans="3:29" ht="15.75"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</row>
    <row r="1031" spans="3:29" ht="15.75"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</row>
    <row r="1032" spans="3:29" ht="15.75"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</row>
    <row r="1033" spans="3:29" ht="15.75"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</row>
    <row r="1034" spans="3:29" ht="15.75"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</row>
    <row r="1035" spans="3:29" ht="15.75"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</row>
    <row r="1036" spans="3:29" ht="15.75"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</row>
    <row r="1037" spans="3:29" ht="15.75"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</row>
    <row r="1038" spans="3:29" ht="15.75"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</row>
    <row r="1039" spans="3:29" ht="15.75"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</row>
    <row r="1040" spans="3:29" ht="15.75"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</row>
    <row r="1041" spans="3:29" ht="15.75"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</row>
    <row r="1042" spans="3:29" ht="15.75"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</row>
    <row r="1043" spans="3:29" ht="15.75"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</row>
    <row r="1044" spans="3:29" ht="15.75"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</row>
    <row r="1045" spans="3:29" ht="15.75"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</row>
    <row r="1046" spans="3:29" ht="15.75"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</row>
    <row r="1047" spans="3:29" ht="15.75"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</row>
    <row r="1048" spans="3:29" ht="15.75"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</row>
    <row r="1049" spans="3:29" ht="15.75"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</row>
    <row r="1050" spans="3:29" ht="15.75"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</row>
    <row r="1051" spans="3:29" ht="15.75"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</row>
    <row r="1052" spans="3:29" ht="15.75"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</row>
    <row r="1053" spans="3:29" ht="15.75"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</row>
    <row r="1054" spans="3:29" ht="15.75"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</row>
    <row r="1055" spans="3:29" ht="15.75"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</row>
    <row r="1056" spans="3:29" ht="15.75"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</row>
    <row r="1057" spans="3:29" ht="15.75"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</row>
    <row r="1058" spans="3:29" ht="15.75"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</row>
    <row r="1059" spans="3:29" ht="15.75"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</row>
    <row r="1060" spans="3:29" ht="15.75"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</row>
    <row r="1061" spans="3:29" ht="15.75"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</row>
    <row r="1062" spans="3:29" ht="15.75"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</row>
    <row r="1063" spans="3:29" ht="15.75"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</row>
    <row r="1064" spans="3:29" ht="15.75"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</row>
    <row r="1065" spans="3:29" ht="15.75"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</row>
    <row r="1066" spans="3:29" ht="15.75"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</row>
    <row r="1067" spans="3:29" ht="15.75"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</row>
    <row r="1068" spans="3:29" ht="15.75"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</row>
    <row r="1069" spans="3:29" ht="15.75"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</row>
    <row r="1070" spans="3:29" ht="15.75"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</row>
    <row r="1071" spans="3:29" ht="15.75"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</row>
    <row r="1072" spans="3:29" ht="15.75"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</row>
    <row r="1073" spans="3:29" ht="15.75"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</row>
    <row r="1074" spans="3:29" ht="15.75"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</row>
    <row r="1075" spans="3:29" ht="15.75"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</row>
    <row r="1076" spans="3:29" ht="15.75"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</row>
    <row r="1077" spans="3:29" ht="15.75"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</row>
    <row r="1078" spans="3:29" ht="15.75"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</row>
    <row r="1079" spans="3:29" ht="15.75"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</row>
    <row r="1080" spans="3:29" ht="15.75"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</row>
    <row r="1081" spans="3:29" ht="15.75"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</row>
    <row r="1082" spans="3:29" ht="15.75"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</row>
    <row r="1083" spans="3:29" ht="15.75"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</row>
    <row r="1084" spans="3:29" ht="15.75"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</row>
    <row r="1085" spans="3:29" ht="15.75"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</row>
    <row r="1086" spans="3:29" ht="15.75"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</row>
    <row r="1087" spans="3:29" ht="15.75"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</row>
    <row r="1088" spans="3:29" ht="15.75"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</row>
    <row r="1089" spans="3:29" ht="15.75"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</row>
    <row r="1090" spans="3:29" ht="15.75"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</row>
    <row r="1091" spans="3:29" ht="15.75"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</row>
    <row r="1092" spans="3:29" ht="15.75"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</row>
    <row r="1093" spans="3:29" ht="15.75"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</row>
    <row r="1094" spans="3:29" ht="15.75"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</row>
    <row r="1095" spans="3:29" ht="15.75"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</row>
    <row r="1096" spans="3:29" ht="15.75"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</row>
    <row r="1097" spans="3:29" ht="15.75"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</row>
    <row r="1098" spans="3:29" ht="15.75"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</row>
    <row r="1099" spans="3:29" ht="15.75"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</row>
    <row r="1100" spans="3:29" ht="15.75"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</row>
    <row r="1101" spans="3:29" ht="15.75"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</row>
    <row r="1102" spans="3:29" ht="15.75"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</row>
    <row r="1103" spans="3:29" ht="15.75"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</row>
    <row r="1104" spans="3:29" ht="15.75"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</row>
    <row r="1105" spans="3:29" ht="15.75"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</row>
    <row r="1106" spans="3:29" ht="15.75"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</row>
    <row r="1107" spans="3:29" ht="15.75"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</row>
    <row r="1108" spans="3:29" ht="15.75"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</row>
    <row r="1109" spans="3:29" ht="15.75"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</row>
    <row r="1110" spans="3:29" ht="15.75"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</row>
    <row r="1111" spans="3:29" ht="15.75"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</row>
    <row r="1112" spans="3:29" ht="15.75"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</row>
    <row r="1113" spans="3:29" ht="15.75"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</row>
    <row r="1114" spans="3:29" ht="15.75"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</row>
    <row r="1115" spans="3:29" ht="15.75"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</row>
    <row r="1116" spans="3:29" ht="15.75"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</row>
    <row r="1117" spans="3:29" ht="15.75"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</row>
    <row r="1118" spans="3:29" ht="15.75"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</row>
    <row r="1119" spans="3:29" ht="15.75"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</row>
    <row r="1120" spans="3:29" ht="15.75"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</row>
    <row r="1121" spans="3:29" ht="15.75"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</row>
    <row r="1122" spans="3:29" ht="15.75"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</row>
    <row r="1123" spans="3:29" ht="15.75"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</row>
    <row r="1124" spans="3:29" ht="15.75"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</row>
    <row r="1125" spans="3:29" ht="15.75"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</row>
    <row r="1126" spans="3:29" ht="15.75"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</row>
    <row r="1127" spans="3:29" ht="15.75"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</row>
    <row r="1128" spans="3:29" ht="15.75"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</row>
    <row r="1129" spans="3:29" ht="15.75"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</row>
    <row r="1130" spans="3:29" ht="15.75"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</row>
    <row r="1131" spans="3:29" ht="15.75"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</row>
    <row r="1132" spans="3:29" ht="15.75"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</row>
    <row r="1133" spans="3:29" ht="15.75"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</row>
    <row r="1134" spans="3:29" ht="15.75"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</row>
    <row r="1135" spans="3:29" ht="15.75"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</row>
    <row r="1136" spans="3:29" ht="15.75"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</row>
    <row r="1137" spans="3:29" ht="15.75"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</row>
    <row r="1138" spans="3:29" ht="15.75"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</row>
    <row r="1139" spans="3:29" ht="15.75"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</row>
    <row r="1140" spans="3:29" ht="15.75"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</row>
    <row r="1141" spans="3:29" ht="15.75"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</row>
    <row r="1142" spans="3:29" ht="15.75"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</row>
    <row r="1143" spans="3:29" ht="15.75"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</row>
    <row r="1144" spans="3:29" ht="15.75"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</row>
    <row r="1145" spans="3:29" ht="15.75"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</row>
    <row r="1146" spans="3:29" ht="15.75"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</row>
    <row r="1147" spans="3:29" ht="15.75"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</row>
    <row r="1148" spans="3:29" ht="15.75"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</row>
    <row r="1149" spans="3:29" ht="15.75"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</row>
    <row r="1150" spans="3:29" ht="15.75"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</row>
    <row r="1151" spans="3:29" ht="15.75"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</row>
    <row r="1152" spans="3:29" ht="15.75"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</row>
    <row r="1153" spans="3:29" ht="15.75"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</row>
    <row r="1154" spans="3:29" ht="15.75"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</row>
    <row r="1155" spans="3:29" ht="15.75"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</row>
    <row r="1156" spans="3:29" ht="15.75"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</row>
    <row r="1157" spans="3:29" ht="15.75"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</row>
    <row r="1158" spans="3:29" ht="15.75"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</row>
    <row r="1159" spans="3:29" ht="15.75"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</row>
    <row r="1160" spans="3:29" ht="15.75"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</row>
    <row r="1161" spans="3:29" ht="15.75"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</row>
    <row r="1162" spans="3:29" ht="15.75"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</row>
    <row r="1163" spans="3:29" ht="15.75"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</row>
    <row r="1164" spans="3:29" ht="15.75"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</row>
    <row r="1165" spans="3:29" ht="15.75"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</row>
    <row r="1166" spans="3:29" ht="15.75"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</row>
    <row r="1167" spans="3:29" ht="15.75"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</row>
    <row r="1168" spans="3:29" ht="15.75"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</row>
    <row r="1169" spans="3:29" ht="15.75"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</row>
    <row r="1170" spans="3:29" ht="15.75"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</row>
    <row r="1171" spans="3:29" ht="15.75"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</row>
    <row r="1172" spans="3:29" ht="15.75"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</row>
    <row r="1173" spans="3:29" ht="15.75"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</row>
    <row r="1174" spans="3:29" ht="15.75"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</row>
    <row r="1175" spans="3:29" ht="15.75"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</row>
    <row r="1176" spans="3:29" ht="15.75"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</row>
    <row r="1177" spans="3:29" ht="15.75"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</row>
    <row r="1178" spans="3:29" ht="15.75"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</row>
    <row r="1179" spans="3:29" ht="15.75"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</row>
    <row r="1180" spans="3:29" ht="15.75"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</row>
    <row r="1181" spans="3:29" ht="15.75"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</row>
    <row r="1182" spans="3:29" ht="15.75"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</row>
    <row r="1183" spans="3:29" ht="15.75"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</row>
    <row r="1184" spans="3:29" ht="15.75"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</row>
    <row r="1185" spans="3:29" ht="15.75"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</row>
    <row r="1186" spans="3:29" ht="15.75"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</row>
    <row r="1187" spans="3:29" ht="15.75"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</row>
    <row r="1188" spans="3:29" ht="15.75"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</row>
    <row r="1189" spans="3:29" ht="15.75"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</row>
    <row r="1190" spans="3:29" ht="15.75"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</row>
    <row r="1191" spans="3:29" ht="15.75"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</row>
    <row r="1192" spans="3:29" ht="15.75"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</row>
    <row r="1193" spans="3:29" ht="15.75"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</row>
    <row r="1194" spans="3:29" ht="15.75"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</row>
    <row r="1195" spans="3:29" ht="15.75"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</row>
    <row r="1196" spans="3:29" ht="15.75"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</row>
    <row r="1197" spans="3:29" ht="15.75"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</row>
    <row r="1198" spans="3:29" ht="15.75"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</row>
    <row r="1199" spans="3:29" ht="15.75"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</row>
    <row r="1200" spans="3:29" ht="15.75"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</row>
    <row r="1201" spans="3:29" ht="15.75"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</row>
    <row r="1202" spans="3:29" ht="15.75"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</row>
    <row r="1203" spans="3:29" ht="15.75"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</row>
    <row r="1204" spans="3:29" ht="15.75"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</row>
    <row r="1205" spans="3:29" ht="15.75"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</row>
    <row r="1206" spans="3:29" ht="15.75"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</row>
    <row r="1207" spans="3:29" ht="15.75"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</row>
    <row r="1208" spans="3:29" ht="15.75"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</row>
    <row r="1209" spans="3:29" ht="15.75"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</row>
    <row r="1210" spans="3:29" ht="15.75"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</row>
    <row r="1211" spans="3:29" ht="15.75"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</row>
    <row r="1212" spans="3:29" ht="15.75"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</row>
    <row r="1213" spans="3:29" ht="15.75"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</row>
    <row r="1214" spans="3:29" ht="15.75"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</row>
    <row r="1215" spans="3:29" ht="15.75"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</row>
    <row r="1216" spans="3:29" ht="15.75"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</row>
    <row r="1217" spans="3:29" ht="15.75"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</row>
    <row r="1218" spans="3:29" ht="15.75"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</row>
    <row r="1219" spans="3:29" ht="15.75"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</row>
    <row r="1220" spans="3:29" ht="15.75"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</row>
    <row r="1221" spans="3:29" ht="15.75"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</row>
    <row r="1222" spans="3:29" ht="15.75"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</row>
    <row r="1223" spans="3:29" ht="15.75"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</row>
    <row r="1224" spans="3:29" ht="15.75"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</row>
    <row r="1225" spans="3:29" ht="15.75"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</row>
    <row r="1226" spans="3:29" ht="15.75"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</row>
    <row r="1227" spans="3:29" ht="15.75"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</row>
    <row r="1228" spans="3:29" ht="15.75"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</row>
    <row r="1229" spans="3:29" ht="15.75"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</row>
    <row r="1230" spans="3:29" ht="15.75"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</row>
    <row r="1231" spans="3:29" ht="15.75"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</row>
    <row r="1232" spans="3:29" ht="15.75"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</row>
    <row r="1233" spans="3:29" ht="15.75"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</row>
    <row r="1234" spans="3:29" ht="15.75"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</row>
    <row r="1235" spans="3:29" ht="15.75"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</row>
    <row r="1236" spans="3:29" ht="15.75"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</row>
    <row r="1237" spans="3:29" ht="15.75"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</row>
    <row r="1238" spans="3:29" ht="15.75"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</row>
    <row r="1239" spans="3:29" ht="15.75"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</row>
    <row r="1240" spans="3:29" ht="15.75"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</row>
    <row r="1241" spans="3:29" ht="15.75"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</row>
    <row r="1242" spans="3:29" ht="15.75"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</row>
    <row r="1243" spans="3:29" ht="15.75"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</row>
    <row r="1244" spans="3:29" ht="15.75"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</row>
    <row r="1245" spans="3:29" ht="15.75"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</row>
    <row r="1246" spans="3:29" ht="15.75"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</row>
    <row r="1247" spans="3:29" ht="15.75"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</row>
    <row r="1248" spans="3:29" ht="15.75"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</row>
    <row r="1249" spans="3:29" ht="15.75"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</row>
    <row r="1250" spans="3:29" ht="15.75"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</row>
    <row r="1251" spans="3:29" ht="15.75"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</row>
    <row r="1252" spans="3:29" ht="15.75"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</row>
    <row r="1253" spans="3:29" ht="15.75"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</row>
    <row r="1254" spans="3:29" ht="15.75"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</row>
    <row r="1255" spans="3:29" ht="15.75"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</row>
    <row r="1256" spans="3:29" ht="15.75"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</row>
    <row r="1257" spans="3:29" ht="15.75"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</row>
    <row r="1258" spans="3:29" ht="15.75"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</row>
    <row r="1259" spans="3:29" ht="15.75"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</row>
    <row r="1260" spans="3:29" ht="15.75"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</row>
    <row r="1261" spans="3:29" ht="15.75"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</row>
    <row r="1262" spans="3:29" ht="15.75"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</row>
    <row r="1263" spans="3:29" ht="15.75"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</row>
    <row r="1264" spans="3:29" ht="15.75"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</row>
    <row r="1265" spans="3:29" ht="15.75"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</row>
    <row r="1266" spans="3:29" ht="15.75"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</row>
    <row r="1267" spans="3:29" ht="15.75"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</row>
    <row r="1268" spans="3:29" ht="15.75"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</row>
    <row r="1269" spans="3:29" ht="15.75"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</row>
    <row r="1270" spans="3:29" ht="15.75"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</row>
    <row r="1271" spans="3:29" ht="15.75"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</row>
    <row r="1272" spans="3:29" ht="15.75"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</row>
    <row r="1273" spans="3:29" ht="15.75"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</row>
    <row r="1274" spans="3:29" ht="15.75"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</row>
    <row r="1275" spans="3:29" ht="15.75"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</row>
    <row r="1276" spans="3:29" ht="15.75"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</row>
    <row r="1277" spans="3:29" ht="15.75"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</row>
    <row r="1278" spans="3:29" ht="15.75"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</row>
    <row r="1279" spans="3:29" ht="15.75"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</row>
    <row r="1280" spans="3:29" ht="15.75"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</row>
    <row r="1281" spans="3:29" ht="15.75"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</row>
    <row r="1282" spans="3:29" ht="15.75"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</row>
    <row r="1283" spans="3:29" ht="15.75"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</row>
    <row r="1284" spans="3:29" ht="15.75"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</row>
    <row r="1285" spans="3:29" ht="15.75"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</row>
    <row r="1286" spans="3:29" ht="15.75"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</row>
    <row r="1287" spans="3:29" ht="15.75"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</row>
    <row r="1288" spans="3:29" ht="15.75"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</row>
    <row r="1289" spans="3:29" ht="15.75"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</row>
    <row r="1290" spans="3:29" ht="15.75"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</row>
    <row r="1291" spans="3:29" ht="15.75"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</row>
    <row r="1292" spans="3:29" ht="15.75"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</row>
    <row r="1293" spans="3:29" ht="15.75"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</row>
    <row r="1294" spans="3:29" ht="15.75"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</row>
    <row r="1295" spans="3:29" ht="15.75"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</row>
    <row r="1296" spans="3:29" ht="15.75"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</row>
    <row r="1297" spans="3:29" ht="15.75"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</row>
    <row r="1298" spans="3:29" ht="15.75"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</row>
    <row r="1299" spans="3:29" ht="15.75"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</row>
    <row r="1300" spans="3:29" ht="15.75"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</row>
    <row r="1301" spans="3:29" ht="15.75"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</row>
    <row r="1302" spans="3:29" ht="15.75"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</row>
    <row r="1303" spans="3:29" ht="15.75"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</row>
    <row r="1304" spans="3:29" ht="15.75"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</row>
    <row r="1305" spans="3:29" ht="15.75"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</row>
    <row r="1306" spans="3:29" ht="15.75"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</row>
    <row r="1307" spans="3:29" ht="15.75"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</row>
    <row r="1308" spans="3:29" ht="15.75"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</row>
    <row r="1309" spans="3:29" ht="15.75"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</row>
    <row r="1310" spans="3:29" ht="15.75"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</row>
    <row r="1311" spans="3:29" ht="15.75"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</row>
    <row r="1312" spans="3:29" ht="15.75"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</row>
    <row r="1313" spans="3:29" ht="15.75"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</row>
    <row r="1314" spans="3:29" ht="15.75"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</row>
    <row r="1315" spans="3:29" ht="15.75"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</row>
    <row r="1316" spans="3:29" ht="15.75"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</row>
    <row r="1317" spans="3:29" ht="15.75"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</row>
    <row r="1318" spans="3:29" ht="15.75"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</row>
    <row r="1319" spans="3:29" ht="15.75"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</row>
    <row r="1320" spans="3:29" ht="15.75"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</row>
    <row r="1321" spans="3:29" ht="15.75"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</row>
    <row r="1322" spans="3:29" ht="15.75"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</row>
    <row r="1323" spans="3:29" ht="15.75"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</row>
    <row r="1324" spans="3:29" ht="15.75"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</row>
    <row r="1325" spans="3:29" ht="15.75"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</row>
    <row r="1326" spans="3:29" ht="15.75"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</row>
    <row r="1327" spans="3:29" ht="15.75"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</row>
    <row r="1328" spans="3:29" ht="15.75"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</row>
    <row r="1329" spans="3:29" ht="15.75"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</row>
    <row r="1330" spans="3:29" ht="15.75"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</row>
    <row r="1331" spans="3:29" ht="15.75"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</row>
    <row r="1332" spans="3:29" ht="15.75"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</row>
    <row r="1333" spans="3:29" ht="15.75"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</row>
    <row r="1334" spans="3:29" ht="15.75"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</row>
    <row r="1335" spans="3:29" ht="15.75"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</row>
    <row r="1336" spans="3:29" ht="15.75"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</row>
    <row r="1337" spans="3:29" ht="15.75"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</row>
    <row r="1338" spans="3:29" ht="15.75"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</row>
    <row r="1339" spans="3:29" ht="15.75"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</row>
    <row r="1340" spans="3:29" ht="15.75"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</row>
    <row r="1341" spans="3:29" ht="15.75"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</row>
    <row r="1342" spans="3:29" ht="15.75"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</row>
    <row r="1343" spans="3:29" ht="15.75"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</row>
    <row r="1344" spans="3:29" ht="15.75"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</row>
    <row r="1345" spans="3:29" ht="15.75"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</row>
    <row r="1346" spans="3:29" ht="15.75"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</row>
    <row r="1347" spans="3:29" ht="15.75"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</row>
    <row r="1348" spans="3:29" ht="15.75"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</row>
    <row r="1349" spans="3:29" ht="15.75"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</row>
    <row r="1350" spans="3:29" ht="15.75"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</row>
    <row r="1351" spans="3:29" ht="15.75"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</row>
    <row r="1352" spans="3:29" ht="15.75"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</row>
    <row r="1353" spans="3:29" ht="15.75"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</row>
    <row r="1354" spans="3:29" ht="15.75"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</row>
    <row r="1355" spans="3:29" ht="15.75"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</row>
    <row r="1356" spans="3:29" ht="15.75"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</row>
    <row r="1357" spans="3:29" ht="15.75"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</row>
    <row r="1358" spans="3:29" ht="15.75"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</row>
    <row r="1359" spans="3:29" ht="15.75"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</row>
    <row r="1360" spans="3:29" ht="15.75"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</row>
    <row r="1361" spans="3:29" ht="15.75"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</row>
    <row r="1362" spans="3:29" ht="15.75"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</row>
    <row r="1363" spans="3:29" ht="15.75"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</row>
    <row r="1364" spans="3:29" ht="15.75"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</row>
    <row r="1365" spans="3:29" ht="15.75"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</row>
    <row r="1366" spans="3:29" ht="15.75"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</row>
    <row r="1367" spans="3:29" ht="15.75"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</row>
    <row r="1368" spans="3:29" ht="15.75"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</row>
    <row r="1369" spans="3:29" ht="15.75"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</row>
    <row r="1370" spans="3:29" ht="15.75"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</row>
    <row r="1371" spans="3:29" ht="15.75"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</row>
    <row r="1372" spans="3:29" ht="15.75"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</row>
    <row r="1373" spans="3:29" ht="15.75"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</row>
    <row r="1374" spans="3:29" ht="15.75"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</row>
    <row r="1375" spans="3:29" ht="15.75"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</row>
    <row r="1376" spans="3:29" ht="15.75"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</row>
    <row r="1377" spans="3:29" ht="15.75"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</row>
    <row r="1378" spans="3:29" ht="15.75"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</row>
    <row r="1379" spans="3:29" ht="15.75"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</row>
    <row r="1380" spans="3:29" ht="15.75"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</row>
    <row r="1381" spans="3:29" ht="15.75"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</row>
    <row r="1382" spans="3:29" ht="15.75"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</row>
    <row r="1383" spans="3:29" ht="15.75"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</row>
    <row r="1384" spans="3:29" ht="15.75"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</row>
    <row r="1385" spans="3:29" ht="15.75"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</row>
    <row r="1386" spans="3:29" ht="15.75"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</row>
    <row r="1387" spans="3:29" ht="15.75"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</row>
    <row r="1388" spans="3:29" ht="15.75"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</row>
    <row r="1389" spans="3:29" ht="15.75"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</row>
    <row r="1390" spans="3:29" ht="15.75"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</row>
    <row r="1391" spans="3:29" ht="15.75"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</row>
    <row r="1392" spans="3:29" ht="15.75"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</row>
    <row r="1393" spans="3:29" ht="15.75"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</row>
    <row r="1394" spans="3:29" ht="15.75"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</row>
    <row r="1395" spans="3:29" ht="15.75"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</row>
    <row r="1396" spans="3:29" ht="15.75"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</row>
    <row r="1397" spans="3:29" ht="15.75"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</row>
    <row r="1398" spans="3:29" ht="15.75"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</row>
    <row r="1399" spans="3:29" ht="15.75"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</row>
    <row r="1400" spans="3:29" ht="15.75"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</row>
    <row r="1401" spans="3:29" ht="15.75"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</row>
    <row r="1402" spans="3:29" ht="15.75"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</row>
    <row r="1403" spans="3:29" ht="15.75"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</row>
    <row r="1404" spans="3:29" ht="15.75"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</row>
    <row r="1405" spans="3:29" ht="15.75"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</row>
    <row r="1406" spans="3:29" ht="15.75"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</row>
    <row r="1407" spans="3:29" ht="15.75"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</row>
    <row r="1408" spans="3:29" ht="15.75"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</row>
    <row r="1409" spans="3:29" ht="15.75"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</row>
    <row r="1410" spans="3:29" ht="15.75"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</row>
    <row r="1411" spans="3:29" ht="15.75"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</row>
    <row r="1412" spans="3:29" ht="15.75"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</row>
    <row r="1413" spans="3:29" ht="15.75"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</row>
    <row r="1414" spans="3:29" ht="15.75"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</row>
    <row r="1415" spans="3:29" ht="15.75"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</row>
    <row r="1416" spans="3:29" ht="15.75"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</row>
    <row r="1417" spans="3:29" ht="15.75"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</row>
    <row r="1418" spans="3:29" ht="15.75"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</row>
    <row r="1419" spans="3:29" ht="15.75"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</row>
    <row r="1420" spans="3:29" ht="15.75"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</row>
    <row r="1421" spans="3:29" ht="15.75"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</row>
    <row r="1422" spans="3:29" ht="15.75"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</row>
    <row r="1423" spans="3:29" ht="15.75"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</row>
    <row r="1424" spans="3:29" ht="15.75"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</row>
    <row r="1425" spans="3:29" ht="15.75"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</row>
    <row r="1426" spans="3:29" ht="15.75"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</row>
    <row r="1427" spans="3:29" ht="15.75"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</row>
    <row r="1428" spans="3:29" ht="15.75"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</row>
    <row r="1429" spans="3:29" ht="15.75"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</row>
    <row r="1430" spans="3:29" ht="15.75"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</row>
    <row r="1431" spans="3:29" ht="15.75"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</row>
    <row r="1432" spans="3:29" ht="15.75"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</row>
    <row r="1433" spans="3:29" ht="15.75"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</row>
    <row r="1434" spans="3:29" ht="15.75"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</row>
    <row r="1435" spans="3:29" ht="15.75"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</row>
    <row r="1436" spans="3:29" ht="15.75"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</row>
    <row r="1437" spans="3:29" ht="15.75"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</row>
    <row r="1438" spans="3:29" ht="15.75"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</row>
    <row r="1439" spans="3:29" ht="15.75"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</row>
    <row r="1440" spans="3:29" ht="15.75"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</row>
    <row r="1441" spans="3:29" ht="15.75"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</row>
    <row r="1442" spans="3:29" ht="15.75"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</row>
    <row r="1443" spans="3:29" ht="15.75"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</row>
    <row r="1444" spans="3:29" ht="15.75"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</row>
    <row r="1445" spans="3:29" ht="15.75"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</row>
    <row r="1446" spans="3:29" ht="15.75"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</row>
    <row r="1447" spans="3:29" ht="15.75"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</row>
    <row r="1448" spans="3:29" ht="15.75"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</row>
    <row r="1449" spans="3:29" ht="15.75"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</row>
    <row r="1450" spans="3:29" ht="15.75"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</row>
    <row r="1451" spans="3:29" ht="15.75"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</row>
    <row r="1452" spans="3:29" ht="15.75"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</row>
    <row r="1453" spans="3:29" ht="15.75"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</row>
    <row r="1454" spans="3:29" ht="15.75"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</row>
    <row r="1455" spans="3:29" ht="15.75"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</row>
    <row r="1456" spans="3:29" ht="15.75"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</row>
    <row r="1457" spans="3:29" ht="15.75"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</row>
    <row r="1458" spans="3:29" ht="15.75"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</row>
    <row r="1459" spans="3:29" ht="15.75"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</row>
    <row r="1460" spans="3:29" ht="15.75"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</row>
    <row r="1461" spans="3:29" ht="15.75"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</row>
    <row r="1462" spans="3:29" ht="15.75"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</row>
    <row r="1463" spans="3:29" ht="15.75"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</row>
    <row r="1464" spans="3:29" ht="15.75"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</row>
    <row r="1465" spans="3:29" ht="15.75"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</row>
    <row r="1466" spans="3:29" ht="15.75"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</row>
    <row r="1467" spans="3:29" ht="15.75"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</row>
    <row r="1468" spans="3:29" ht="15.75"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</row>
    <row r="1469" spans="3:29" ht="15.75"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</row>
    <row r="1470" spans="3:29" ht="15.75"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</row>
    <row r="1471" spans="3:29" ht="15.75"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</row>
    <row r="1472" spans="3:29" ht="15.75"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</row>
    <row r="1473" spans="3:29" ht="15.75"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</row>
    <row r="1474" spans="3:29" ht="15.75"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</row>
    <row r="1475" spans="3:29" ht="15.75"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</row>
    <row r="1476" spans="3:29" ht="15.75"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</row>
    <row r="1477" spans="3:29" ht="15.75"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</row>
    <row r="1478" spans="3:29" ht="15.75"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</row>
    <row r="1479" spans="3:29" ht="15.75"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</row>
    <row r="1480" spans="3:29" ht="15.75"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</row>
    <row r="1481" spans="3:29" ht="15.75"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</row>
    <row r="1482" spans="3:29" ht="15.75"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</row>
    <row r="1483" spans="3:29" ht="15.75"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</row>
    <row r="1484" spans="3:29" ht="15.75"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</row>
    <row r="1485" spans="3:29" ht="15.75"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</row>
    <row r="1486" spans="3:29" ht="15.75"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</row>
    <row r="1487" spans="3:29" ht="15.75"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</row>
    <row r="1488" spans="3:29" ht="15.75"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</row>
    <row r="1489" spans="3:29" ht="15.75"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</row>
    <row r="1490" spans="3:29" ht="15.75"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</row>
    <row r="1491" spans="3:29" ht="15.75"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</row>
    <row r="1492" spans="3:29" ht="15.75"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</row>
    <row r="1493" spans="3:29" ht="15.75"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</row>
    <row r="1494" spans="3:29" ht="15.75"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</row>
    <row r="1495" spans="3:29" ht="15.75"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</row>
    <row r="1496" spans="3:29" ht="15.75"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</row>
    <row r="1497" spans="3:29" ht="15.75"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</row>
    <row r="1498" spans="3:29" ht="15.75"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</row>
    <row r="1499" spans="3:29" ht="15.75"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</row>
    <row r="1500" spans="3:29" ht="15.75"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</row>
    <row r="1501" spans="3:29" ht="15.75"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</row>
    <row r="1502" spans="3:29" ht="15.75"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</row>
    <row r="1503" spans="3:29" ht="15.75"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</row>
    <row r="1504" spans="3:29" ht="15.75"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</row>
    <row r="1505" spans="3:29" ht="15.75"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</row>
    <row r="1506" spans="3:29" ht="15.75"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</row>
    <row r="1507" spans="3:29" ht="15.75"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</row>
    <row r="1508" spans="3:29" ht="15.75"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</row>
    <row r="1509" spans="3:29" ht="15.75"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</row>
    <row r="1510" spans="3:29" ht="15.75"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</row>
    <row r="1511" spans="3:29" ht="15.75"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</row>
    <row r="1512" spans="3:29" ht="15.75"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</row>
    <row r="1513" spans="3:29" ht="15.75"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</row>
    <row r="1514" spans="3:29" ht="15.75"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</row>
    <row r="1515" spans="3:29" ht="15.75"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</row>
    <row r="1516" spans="3:29" ht="15.75"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</row>
    <row r="1517" spans="3:29" ht="15.75"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</row>
    <row r="1518" spans="3:29" ht="15.75"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</row>
    <row r="1519" spans="3:29" ht="15.75"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</row>
    <row r="1520" spans="3:29" ht="15.75"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</row>
    <row r="1521" spans="3:29" ht="15.75"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</row>
    <row r="1522" spans="3:29" ht="15.75"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</row>
    <row r="1523" spans="3:29" ht="15.75"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</row>
    <row r="1524" spans="3:29" ht="15.75"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</row>
    <row r="1525" spans="3:29" ht="15.75"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</row>
    <row r="1526" spans="3:29" ht="15.75"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</row>
    <row r="1527" spans="3:29" ht="15.75"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</row>
    <row r="1528" spans="3:29" ht="15.75"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</row>
    <row r="1529" spans="3:29" ht="15.75"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</row>
    <row r="1530" spans="3:29" ht="15.75"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</row>
    <row r="1531" spans="3:29" ht="15.75"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</row>
    <row r="1532" spans="3:29" ht="15.75"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</row>
    <row r="1533" spans="3:29" ht="15.75"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</row>
    <row r="1534" spans="3:29" ht="15.75"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</row>
    <row r="1535" spans="3:29" ht="15.75"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</row>
    <row r="1536" spans="3:29" ht="15.75"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</row>
    <row r="1537" spans="3:29" ht="15.75"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</row>
    <row r="1538" spans="3:29" ht="15.75"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</row>
    <row r="1539" spans="3:29" ht="15.75"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</row>
    <row r="1540" spans="3:29" ht="15.75"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</row>
    <row r="1541" spans="3:29" ht="15.75"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</row>
    <row r="1542" spans="3:29" ht="15.75"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</row>
    <row r="1543" spans="3:29" ht="15.75"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</row>
    <row r="1544" spans="3:29" ht="15.75"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</row>
    <row r="1545" spans="3:29" ht="15.75"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</row>
    <row r="1546" spans="3:29" ht="15.75"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</row>
    <row r="1547" spans="3:29" ht="15.75"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</row>
    <row r="1548" spans="3:29" ht="15.75"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</row>
    <row r="1549" spans="3:29" ht="15.75"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</row>
    <row r="1550" spans="3:29" ht="15.75"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</row>
    <row r="1551" spans="3:29" ht="15.75"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</row>
    <row r="1552" spans="3:29" ht="15.75"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</row>
    <row r="1553" spans="3:29" ht="15.75"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</row>
    <row r="1554" spans="3:29" ht="15.75"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</row>
    <row r="1555" spans="3:29" ht="15.75"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</row>
    <row r="1556" spans="3:29" ht="15.75"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</row>
    <row r="1557" spans="3:29" ht="15.75"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</row>
    <row r="1558" spans="3:29" ht="15.75"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</row>
    <row r="1559" spans="3:29" ht="15.75"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</row>
    <row r="1560" spans="3:29" ht="15.75"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</row>
    <row r="1561" spans="3:29" ht="15.75"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</row>
    <row r="1562" spans="3:29" ht="15.75"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</row>
    <row r="1563" spans="3:29" ht="15.75"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</row>
    <row r="1564" spans="3:29" ht="15.75"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</row>
    <row r="1565" spans="3:29" ht="15.75"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</row>
    <row r="1566" spans="3:29" ht="15.75"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</row>
    <row r="1567" spans="3:29" ht="15.75"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</row>
    <row r="1568" spans="3:29" ht="15.75"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</row>
    <row r="1569" spans="3:29" ht="15.75"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</row>
    <row r="1570" spans="3:29" ht="15.75"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</row>
    <row r="1571" spans="3:29" ht="15.75"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</row>
    <row r="1572" spans="3:29" ht="15.75"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</row>
    <row r="1573" spans="3:29" ht="15.75"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</row>
    <row r="1574" spans="3:29" ht="15.75"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</row>
    <row r="1575" spans="3:29" ht="15.75"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</row>
    <row r="1576" spans="3:29" ht="15.75"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</row>
    <row r="1577" spans="3:29" ht="15.75"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</row>
    <row r="1578" spans="3:29" ht="15.75"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</row>
    <row r="1579" spans="3:29" ht="15.75"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</row>
    <row r="1580" spans="3:29" ht="15.75"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</row>
    <row r="1581" spans="3:29" ht="15.75"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</row>
    <row r="1582" spans="3:29" ht="15.75"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</row>
    <row r="1583" spans="3:29" ht="15.75"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</row>
    <row r="1584" spans="3:29" ht="15.75"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</row>
    <row r="1585" spans="3:29" ht="15.75"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</row>
    <row r="1586" spans="3:29" ht="15.75"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</row>
    <row r="1587" spans="3:29" ht="15.75"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</row>
    <row r="1588" spans="3:29" ht="15.75"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</row>
    <row r="1589" spans="3:29" ht="15.75"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</row>
    <row r="1590" spans="3:29" ht="15.75"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</row>
    <row r="1591" spans="3:29" ht="15.75"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</row>
    <row r="1592" spans="3:29" ht="15.75"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</row>
    <row r="1593" spans="3:29" ht="15.75"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</row>
    <row r="1594" spans="3:29" ht="15.75"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</row>
    <row r="1595" spans="3:29" ht="15.75"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</row>
    <row r="1596" spans="3:29" ht="15.75"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</row>
    <row r="1597" spans="3:29" ht="15.75"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</row>
    <row r="1598" spans="3:29" ht="15.75"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</row>
    <row r="1599" spans="3:29" ht="15.75"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</row>
    <row r="1600" spans="3:29" ht="15.75"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</row>
    <row r="1601" spans="3:29" ht="15.75"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</row>
    <row r="1602" spans="3:29" ht="15.75"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</row>
    <row r="1603" spans="3:29" ht="15.75"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</row>
    <row r="1604" spans="3:29" ht="15.75"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</row>
    <row r="1605" spans="3:29" ht="15.75"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</row>
    <row r="1606" spans="3:29" ht="15.75"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</row>
    <row r="1607" spans="3:29" ht="15.75"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</row>
    <row r="1608" spans="3:29" ht="15.75"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</row>
    <row r="1609" spans="3:29" ht="15.75"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</row>
    <row r="1610" spans="3:29" ht="15.75"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</row>
    <row r="1611" spans="3:29" ht="15.75"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</row>
    <row r="1612" spans="3:29" ht="15.75"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</row>
    <row r="1613" spans="3:29" ht="15.75"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</row>
    <row r="1614" spans="3:29" ht="15.75"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</row>
    <row r="1615" spans="3:29" ht="15.75"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</row>
    <row r="1616" spans="3:29" ht="15.75"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</row>
    <row r="1617" spans="3:29" ht="15.75"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</row>
    <row r="1618" spans="3:29" ht="15.75"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</row>
    <row r="1619" spans="3:29" ht="15.75"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</row>
    <row r="1620" spans="3:29" ht="15.75"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</row>
    <row r="1621" spans="3:29" ht="15.75"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</row>
    <row r="1622" spans="3:29" ht="15.75"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</row>
    <row r="1623" spans="3:29" ht="15.75"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</row>
    <row r="1624" spans="3:29" ht="15.75"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</row>
    <row r="1625" spans="3:29" ht="15.75"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</row>
    <row r="1626" spans="3:29" ht="15.75"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</row>
    <row r="1627" spans="3:29" ht="15.75"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</row>
    <row r="1628" spans="3:29" ht="15.75"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</row>
    <row r="1629" spans="3:29" ht="15.75"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</row>
    <row r="1630" spans="3:29" ht="15.75"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</row>
    <row r="1631" spans="3:29" ht="15.75"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</row>
    <row r="1632" spans="3:29" ht="15.75"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</row>
    <row r="1633" spans="3:29" ht="15.75"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</row>
    <row r="1634" spans="3:29" ht="15.75"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</row>
    <row r="1635" spans="3:29" ht="15.75"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</row>
    <row r="1636" spans="3:29" ht="15.75"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</row>
    <row r="1637" spans="3:29" ht="15.75"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</row>
    <row r="1638" spans="3:29" ht="15.75"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</row>
    <row r="1639" spans="3:29" ht="15.75"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</row>
    <row r="1640" spans="3:29" ht="15.75"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</row>
    <row r="1641" spans="3:29" ht="15.75"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</row>
    <row r="1642" spans="3:29" ht="15.75"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</row>
    <row r="1643" spans="3:29" ht="15.75"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</row>
    <row r="1644" spans="3:29" ht="15.75"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</row>
    <row r="1645" spans="3:29" ht="15.75"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</row>
    <row r="1646" spans="3:29" ht="15.75"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</row>
    <row r="1647" spans="3:29" ht="15.75"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</row>
    <row r="1648" spans="3:29" ht="15.75"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</row>
    <row r="1649" spans="3:29" ht="15.75"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</row>
    <row r="1650" spans="3:29" ht="15.75"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</row>
    <row r="1651" spans="3:29" ht="15.75"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</row>
    <row r="1652" spans="3:29" ht="15.75"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</row>
    <row r="1653" spans="3:29" ht="15.75"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</row>
    <row r="1654" spans="3:29" ht="15.75"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</row>
    <row r="1655" spans="3:29" ht="15.75"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</row>
    <row r="1656" spans="3:29" ht="15.75"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</row>
    <row r="1657" spans="3:29" ht="15.75"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</row>
    <row r="1658" spans="3:29" ht="15.75"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</row>
    <row r="1659" spans="3:29" ht="15.75"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</row>
    <row r="1660" spans="3:29" ht="15.75"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</row>
    <row r="1661" spans="3:29" ht="15.75"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</row>
    <row r="1662" spans="3:29" ht="15.75"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</row>
    <row r="1663" spans="3:29" ht="15.75"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</row>
    <row r="1664" spans="3:29" ht="15.75"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</row>
    <row r="1665" spans="3:29" ht="15.75"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</row>
    <row r="1666" spans="3:29" ht="15.75"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</row>
    <row r="1667" spans="3:29" ht="15.75"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</row>
    <row r="1668" spans="3:29" ht="15.75"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</row>
    <row r="1669" spans="3:29" ht="15.75"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</row>
    <row r="1670" spans="3:29" ht="15.75"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</row>
    <row r="1671" spans="3:29" ht="15.75"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</row>
    <row r="1672" spans="3:29" ht="15.75"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</row>
    <row r="1673" spans="3:29" ht="15.75"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</row>
    <row r="1674" spans="3:29" ht="15.75"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</row>
    <row r="1675" spans="3:29" ht="15.75"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</row>
    <row r="1676" spans="3:29" ht="15.75"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</row>
    <row r="1677" spans="3:29" ht="15.75"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</row>
    <row r="1678" spans="3:29" ht="15.75"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</row>
    <row r="1679" spans="3:29" ht="15.75"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</row>
    <row r="1680" spans="3:29" ht="15.75"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</row>
    <row r="1681" spans="3:29" ht="15.75"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</row>
    <row r="1682" spans="3:29" ht="15.75"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</row>
    <row r="1683" spans="3:29" ht="15.75"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</row>
    <row r="1684" spans="3:29" ht="15.75"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</row>
    <row r="1685" spans="3:29" ht="15.75"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</row>
    <row r="1686" spans="3:29" ht="15.75"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</row>
    <row r="1687" spans="3:29" ht="15.75"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</row>
    <row r="1688" spans="3:29" ht="15.75"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</row>
    <row r="1689" spans="3:29" ht="15.75"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</row>
    <row r="1690" spans="3:29" ht="15.75"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</row>
    <row r="1691" spans="3:29" ht="15.75"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</row>
    <row r="1692" spans="3:29" ht="15.75"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</row>
    <row r="1693" spans="3:29" ht="15.75"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</row>
    <row r="1694" spans="3:29" ht="15.75"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</row>
    <row r="1695" spans="3:29" ht="15.75"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</row>
    <row r="1696" spans="3:29" ht="15.75"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</row>
    <row r="1697" spans="3:29" ht="15.75"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</row>
    <row r="1698" spans="3:29" ht="15.75"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</row>
    <row r="1699" spans="3:29" ht="15.75"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</row>
    <row r="1700" spans="3:29" ht="15.75"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</row>
    <row r="1701" spans="3:29" ht="15.75"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</row>
    <row r="1702" spans="3:29" ht="15.75"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</row>
    <row r="1703" spans="3:29" ht="15.75"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</row>
    <row r="1704" spans="3:29" ht="15.75"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</row>
    <row r="1705" spans="3:29" ht="15.75"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</row>
    <row r="1706" spans="3:29" ht="15.75"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</row>
    <row r="1707" spans="3:29" ht="15.75"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</row>
    <row r="1708" spans="3:29" ht="15.75"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</row>
    <row r="1709" spans="3:29" ht="15.75"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</row>
    <row r="1710" spans="3:29" ht="15.75"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</row>
    <row r="1711" spans="3:29" ht="15.75"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</row>
    <row r="1712" spans="3:29" ht="15.75"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</row>
    <row r="1713" spans="3:29" ht="15.75"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</row>
    <row r="1714" spans="3:29" ht="15.75"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</row>
    <row r="1715" spans="3:29" ht="15.75"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</row>
    <row r="1716" spans="3:29" ht="15.75"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</row>
    <row r="1717" spans="3:29" ht="15.75"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</row>
    <row r="1718" spans="3:29" ht="15.75"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</row>
    <row r="1719" spans="3:29" ht="15.75"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</row>
    <row r="1720" spans="3:29" ht="15.75"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</row>
    <row r="1721" spans="3:29" ht="15.75"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</row>
    <row r="1722" spans="3:29" ht="15.75"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</row>
    <row r="1723" spans="3:29" ht="15.75"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</row>
    <row r="1724" spans="3:29" ht="15.75"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</row>
    <row r="1725" spans="3:29" ht="15.75"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</row>
    <row r="1726" spans="3:29" ht="15.75"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</row>
    <row r="1727" spans="3:29" ht="15.75"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</row>
    <row r="1728" spans="3:29" ht="15.75"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</row>
    <row r="1729" spans="3:29" ht="15.75"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</row>
    <row r="1730" spans="3:29" ht="15.75"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</row>
    <row r="1731" spans="3:29" ht="15.75"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</row>
    <row r="1732" spans="3:29" ht="15.75"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</row>
    <row r="1733" spans="3:29" ht="15.75"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</row>
    <row r="1734" spans="3:29" ht="15.75"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</row>
    <row r="1735" spans="3:29" ht="15.75"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</row>
    <row r="1736" spans="3:29" ht="15.75"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</row>
    <row r="1737" spans="3:29" ht="15.75"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</row>
    <row r="1738" spans="3:29" ht="15.75"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</row>
    <row r="1739" spans="3:29" ht="15.75"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</row>
    <row r="1740" spans="3:29" ht="15.75"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</row>
    <row r="1741" spans="3:29" ht="15.75"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</row>
    <row r="1742" spans="3:29" ht="15.75"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</row>
    <row r="1743" spans="3:29" ht="15.75"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</row>
    <row r="1744" spans="3:29" ht="15.75"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</row>
    <row r="1745" spans="3:29" ht="15.75"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</row>
    <row r="1746" spans="3:29" ht="15.75"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</row>
    <row r="1747" spans="3:29" ht="15.75"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</row>
    <row r="1748" spans="3:29" ht="15.75"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</row>
    <row r="1749" spans="3:29" ht="15.75"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</row>
    <row r="1750" spans="3:29" ht="15.75"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</row>
    <row r="1751" spans="3:29" ht="15.75"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</row>
    <row r="1752" spans="3:29" ht="15.75"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</row>
  </sheetData>
  <sheetProtection/>
  <mergeCells count="7">
    <mergeCell ref="BW1:CB1"/>
    <mergeCell ref="D1:AR1"/>
    <mergeCell ref="AS1:AX1"/>
    <mergeCell ref="AY1:BD1"/>
    <mergeCell ref="BE1:BJ1"/>
    <mergeCell ref="BK1:BP1"/>
    <mergeCell ref="BQ1:BV1"/>
  </mergeCells>
  <printOptions/>
  <pageMargins left="0.7874015748031497" right="0.7874015748031497" top="0.984251968503937" bottom="0.7874015748031497" header="0" footer="0"/>
  <pageSetup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FPLA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Nome de utilizador</dc:creator>
  <cp:keywords/>
  <dc:description/>
  <cp:lastModifiedBy>Pedro Miguel Val Alves</cp:lastModifiedBy>
  <cp:lastPrinted>2006-04-03T13:31:40Z</cp:lastPrinted>
  <dcterms:created xsi:type="dcterms:W3CDTF">2003-03-31T12:21:50Z</dcterms:created>
  <dcterms:modified xsi:type="dcterms:W3CDTF">2019-07-22T19:55:20Z</dcterms:modified>
  <cp:category/>
  <cp:version/>
  <cp:contentType/>
  <cp:contentStatus/>
</cp:coreProperties>
</file>